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6" i="1"/>
  <c r="F57"/>
  <c r="F56" s="1"/>
  <c r="F55" s="1"/>
  <c r="F58"/>
  <c r="F53"/>
  <c r="F52" s="1"/>
  <c r="F51" s="1"/>
  <c r="F48"/>
  <c r="F47" s="1"/>
  <c r="F49"/>
  <c r="F45"/>
  <c r="F44" s="1"/>
  <c r="F43" s="1"/>
  <c r="F40"/>
  <c r="F39" s="1"/>
  <c r="F41"/>
  <c r="F35"/>
  <c r="F34" s="1"/>
  <c r="F33" s="1"/>
  <c r="F29"/>
  <c r="F30"/>
  <c r="F31"/>
  <c r="F26"/>
  <c r="F25" s="1"/>
  <c r="F27"/>
  <c r="F23"/>
  <c r="F22" s="1"/>
  <c r="F21" s="1"/>
  <c r="F38" l="1"/>
  <c r="F20"/>
  <c r="F19" s="1"/>
</calcChain>
</file>

<file path=xl/sharedStrings.xml><?xml version="1.0" encoding="utf-8"?>
<sst xmlns="http://schemas.openxmlformats.org/spreadsheetml/2006/main" count="137" uniqueCount="51">
  <si>
    <t xml:space="preserve">Приложение 5
к Решению Совета депутатов
 Борковского сельского поселения
 от «26» декабря 2016 № 46
«О бюджете Борковского
  сельского поселения на 2017 год и
 на плановый период 2018-2019 годов»                               
</t>
  </si>
  <si>
    <t>Распределение бюджетных ассигнований по целевым статьям (муниципальным программам Борковского сельского поселения), разделам, подразделам, группам и подгруппам видов расходов классификации расходов бюджета поселения на 2017 год и на плановый период  2018 и 2019 годов</t>
  </si>
  <si>
    <t>Наименование</t>
  </si>
  <si>
    <t>ЦСР</t>
  </si>
  <si>
    <t>Рз</t>
  </si>
  <si>
    <t>ПР</t>
  </si>
  <si>
    <t>ВР</t>
  </si>
  <si>
    <t xml:space="preserve">2017 год       </t>
  </si>
  <si>
    <t>2018 год</t>
  </si>
  <si>
    <t>2019 год</t>
  </si>
  <si>
    <t>Муниципальная программа Борковского сельского поселения «Устойчивое развитие территории Борковского сельского поселения на 2017 – 2019годы»</t>
  </si>
  <si>
    <t>01 0 00 00000</t>
  </si>
  <si>
    <t>Обеспечение сохранности и развития, автомобильных дорог, улучшения их технического состояния обеспечение безопасности движения автотранспортных средств</t>
  </si>
  <si>
    <t>01 0 01 00000</t>
  </si>
  <si>
    <t>Содержание автомобильных дорог общего пользования местного значения в границах населенных пунктов</t>
  </si>
  <si>
    <t>01 0 01 25160</t>
  </si>
  <si>
    <t>Национальная экономика</t>
  </si>
  <si>
    <t>Дорожное хозяйство (дорожные фонды)</t>
  </si>
  <si>
    <t>Иные закупки товаров, работ и услуг для обеспечения государственных (муниципальных) нужд</t>
  </si>
  <si>
    <t>01 0 01 S1520</t>
  </si>
  <si>
    <r>
      <t>Капитальный ремонт и ремонт автомобильных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дорог общего пользования местного значения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в границах населенных пунктов (софинансирование)</t>
    </r>
  </si>
  <si>
    <t>04</t>
  </si>
  <si>
    <t>09</t>
  </si>
  <si>
    <t>00</t>
  </si>
  <si>
    <t xml:space="preserve">Осуществление дорожной деятельности в отношении автомобильных дорог общего пользования местного значения </t>
  </si>
  <si>
    <t>01 0 01 71520</t>
  </si>
  <si>
    <t>Создание безопасных и благоприятных условий проживания граждан, увеличение сроков эксплуатации жилищного фонда, повышение надежности инженерных систем, создание условий для экономии эксплуатационных расходов</t>
  </si>
  <si>
    <t>01 0 02 00000</t>
  </si>
  <si>
    <t>Компенсация выпадающих доходов организациям, предоставляющим населению услуги общественных бань</t>
  </si>
  <si>
    <t>01 0 02 62200</t>
  </si>
  <si>
    <t>Жилищно-коммунальное хозяйство</t>
  </si>
  <si>
    <t>Коммунальное хозяйство</t>
  </si>
  <si>
    <t>Благоустройство территорий населенных пунктов, улучшение их санитарного и экологического состояния для обеспечения достойного и комфортного проживания населения</t>
  </si>
  <si>
    <t>01 0 03 00000</t>
  </si>
  <si>
    <t>Организация уличного освещения с использованием новых технологий</t>
  </si>
  <si>
    <t>01 0 03 25190</t>
  </si>
  <si>
    <t>Благоустройство</t>
  </si>
  <si>
    <t>05</t>
  </si>
  <si>
    <t>02</t>
  </si>
  <si>
    <t>03</t>
  </si>
  <si>
    <t>Озеленение территории поселения</t>
  </si>
  <si>
    <t>01 0 03 25210</t>
  </si>
  <si>
    <t>Организация и содержание мест захоронения</t>
  </si>
  <si>
    <t>01 0 03 25230</t>
  </si>
  <si>
    <t>Прочие мероприятия по благоустройству</t>
  </si>
  <si>
    <t>Усиление противопожарной защиты объектов и населенного пункта сельского поселения</t>
  </si>
  <si>
    <t>01 0 04 00000</t>
  </si>
  <si>
    <t>Мероприятия в области противопожарной безопасности</t>
  </si>
  <si>
    <t>01 0 04 25110</t>
  </si>
  <si>
    <t>Национальная безопасность и правоохранительная деятельность</t>
  </si>
  <si>
    <t>Обеспечение пожарной безопасности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</si>
</sst>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3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/>
    <xf numFmtId="0" fontId="5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49" fontId="7" fillId="0" borderId="6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49" fontId="5" fillId="2" borderId="3" xfId="0" applyNumberFormat="1" applyFont="1" applyFill="1" applyBorder="1" applyAlignment="1">
      <alignment vertical="top" wrapText="1"/>
    </xf>
    <xf numFmtId="49" fontId="5" fillId="2" borderId="3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49" fontId="7" fillId="0" borderId="3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5" fillId="0" borderId="7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topLeftCell="A13" workbookViewId="0">
      <selection activeCell="N53" sqref="N53"/>
    </sheetView>
  </sheetViews>
  <sheetFormatPr defaultRowHeight="12"/>
  <cols>
    <col min="1" max="1" width="31" style="3" customWidth="1"/>
    <col min="2" max="2" width="13.140625" style="3" customWidth="1"/>
    <col min="3" max="3" width="4" style="3" customWidth="1"/>
    <col min="4" max="4" width="3.7109375" style="3" customWidth="1"/>
    <col min="5" max="5" width="5.28515625" style="3" customWidth="1"/>
    <col min="6" max="6" width="10.42578125" style="3" customWidth="1"/>
    <col min="7" max="7" width="9.28515625" style="3" customWidth="1"/>
    <col min="8" max="8" width="9.85546875" style="3" customWidth="1"/>
    <col min="9" max="9" width="0.5703125" style="3" customWidth="1"/>
    <col min="10" max="10" width="9.140625" style="3" hidden="1" customWidth="1"/>
    <col min="11" max="16384" width="9.140625" style="3"/>
  </cols>
  <sheetData>
    <row r="1" spans="1:11">
      <c r="B1" s="43" t="s">
        <v>0</v>
      </c>
      <c r="C1" s="43"/>
      <c r="D1" s="43"/>
      <c r="E1" s="43"/>
      <c r="F1" s="43"/>
      <c r="G1" s="43"/>
      <c r="H1" s="41"/>
      <c r="I1" s="42"/>
      <c r="J1" s="42"/>
      <c r="K1" s="42"/>
    </row>
    <row r="2" spans="1:11">
      <c r="B2" s="43"/>
      <c r="C2" s="43"/>
      <c r="D2" s="43"/>
      <c r="E2" s="43"/>
      <c r="F2" s="43"/>
      <c r="G2" s="43"/>
      <c r="H2" s="42"/>
      <c r="I2" s="42"/>
      <c r="J2" s="42"/>
      <c r="K2" s="42"/>
    </row>
    <row r="3" spans="1:11">
      <c r="B3" s="43"/>
      <c r="C3" s="43"/>
      <c r="D3" s="43"/>
      <c r="E3" s="43"/>
      <c r="F3" s="43"/>
      <c r="G3" s="43"/>
      <c r="H3" s="42"/>
      <c r="I3" s="42"/>
      <c r="J3" s="42"/>
      <c r="K3" s="42"/>
    </row>
    <row r="4" spans="1:11">
      <c r="B4" s="43"/>
      <c r="C4" s="43"/>
      <c r="D4" s="43"/>
      <c r="E4" s="43"/>
      <c r="F4" s="43"/>
      <c r="G4" s="43"/>
      <c r="H4" s="42"/>
      <c r="I4" s="42"/>
      <c r="J4" s="42"/>
      <c r="K4" s="42"/>
    </row>
    <row r="5" spans="1:11">
      <c r="B5" s="43"/>
      <c r="C5" s="43"/>
      <c r="D5" s="43"/>
      <c r="E5" s="43"/>
      <c r="F5" s="43"/>
      <c r="G5" s="43"/>
      <c r="H5" s="42"/>
      <c r="I5" s="42"/>
      <c r="J5" s="42"/>
      <c r="K5" s="42"/>
    </row>
    <row r="6" spans="1:11">
      <c r="B6" s="43"/>
      <c r="C6" s="43"/>
      <c r="D6" s="43"/>
      <c r="E6" s="43"/>
      <c r="F6" s="43"/>
      <c r="G6" s="43"/>
      <c r="H6" s="42"/>
      <c r="I6" s="42"/>
      <c r="J6" s="42"/>
      <c r="K6" s="42"/>
    </row>
    <row r="7" spans="1:11">
      <c r="B7" s="43"/>
      <c r="C7" s="43"/>
      <c r="D7" s="43"/>
      <c r="E7" s="43"/>
      <c r="F7" s="43"/>
      <c r="G7" s="43"/>
      <c r="H7" s="42"/>
      <c r="I7" s="42"/>
      <c r="J7" s="42"/>
      <c r="K7" s="42"/>
    </row>
    <row r="8" spans="1:11">
      <c r="B8" s="43"/>
      <c r="C8" s="43"/>
      <c r="D8" s="43"/>
      <c r="E8" s="43"/>
      <c r="F8" s="43"/>
      <c r="G8" s="43"/>
      <c r="H8" s="42"/>
      <c r="I8" s="42"/>
      <c r="J8" s="42"/>
      <c r="K8" s="42"/>
    </row>
    <row r="9" spans="1:11">
      <c r="B9" s="43"/>
      <c r="C9" s="43"/>
      <c r="D9" s="43"/>
      <c r="E9" s="43"/>
      <c r="F9" s="43"/>
      <c r="G9" s="43"/>
    </row>
    <row r="10" spans="1:11" ht="12" customHeigh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1">
      <c r="A11" s="44"/>
      <c r="B11" s="44"/>
      <c r="C11" s="44"/>
      <c r="D11" s="44"/>
      <c r="E11" s="44"/>
      <c r="F11" s="44"/>
      <c r="G11" s="44"/>
      <c r="H11" s="44"/>
      <c r="I11" s="44"/>
      <c r="J11" s="44"/>
    </row>
    <row r="12" spans="1:11">
      <c r="A12" s="44"/>
      <c r="B12" s="44"/>
      <c r="C12" s="44"/>
      <c r="D12" s="44"/>
      <c r="E12" s="44"/>
      <c r="F12" s="44"/>
      <c r="G12" s="44"/>
      <c r="H12" s="44"/>
      <c r="I12" s="44"/>
      <c r="J12" s="44"/>
    </row>
    <row r="13" spans="1:11">
      <c r="A13" s="44"/>
      <c r="B13" s="44"/>
      <c r="C13" s="44"/>
      <c r="D13" s="44"/>
      <c r="E13" s="44"/>
      <c r="F13" s="44"/>
      <c r="G13" s="44"/>
      <c r="H13" s="44"/>
      <c r="I13" s="44"/>
      <c r="J13" s="44"/>
    </row>
    <row r="14" spans="1:11" ht="4.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</row>
    <row r="15" spans="1:11" ht="12" hidden="1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</row>
    <row r="16" spans="1:11" ht="12.75" thickBot="1"/>
    <row r="17" spans="1:8" ht="12.75" thickBot="1">
      <c r="A17" s="4" t="s">
        <v>2</v>
      </c>
      <c r="B17" s="5" t="s">
        <v>3</v>
      </c>
      <c r="C17" s="5" t="s">
        <v>4</v>
      </c>
      <c r="D17" s="6" t="s">
        <v>5</v>
      </c>
      <c r="E17" s="6" t="s">
        <v>6</v>
      </c>
      <c r="F17" s="7" t="s">
        <v>7</v>
      </c>
      <c r="G17" s="8" t="s">
        <v>8</v>
      </c>
      <c r="H17" s="8" t="s">
        <v>9</v>
      </c>
    </row>
    <row r="18" spans="1:8" ht="12.75" thickBot="1">
      <c r="A18" s="9"/>
      <c r="B18" s="9"/>
      <c r="C18" s="9"/>
      <c r="D18" s="9"/>
      <c r="E18" s="9"/>
      <c r="F18" s="9"/>
      <c r="G18" s="9"/>
      <c r="H18" s="9"/>
    </row>
    <row r="19" spans="1:8" ht="65.25" customHeight="1" thickBot="1">
      <c r="A19" s="40" t="s">
        <v>10</v>
      </c>
      <c r="B19" s="33" t="s">
        <v>11</v>
      </c>
      <c r="C19" s="31" t="s">
        <v>23</v>
      </c>
      <c r="D19" s="32" t="s">
        <v>23</v>
      </c>
      <c r="E19" s="12"/>
      <c r="F19" s="11">
        <f>F20+F33+F38+F55</f>
        <v>6293.4000000000005</v>
      </c>
      <c r="G19" s="10">
        <v>4308.7</v>
      </c>
      <c r="H19" s="10">
        <v>4337.3999999999996</v>
      </c>
    </row>
    <row r="20" spans="1:8" ht="63" customHeight="1" thickBot="1">
      <c r="A20" s="13" t="s">
        <v>12</v>
      </c>
      <c r="B20" s="14" t="s">
        <v>13</v>
      </c>
      <c r="C20" s="15"/>
      <c r="D20" s="15"/>
      <c r="E20" s="16"/>
      <c r="F20" s="17">
        <f>F21+F25+F29</f>
        <v>3250.5</v>
      </c>
      <c r="G20" s="14">
        <v>1831.7</v>
      </c>
      <c r="H20" s="14">
        <v>1921.4</v>
      </c>
    </row>
    <row r="21" spans="1:8" ht="55.5" customHeight="1" thickBot="1">
      <c r="A21" s="20" t="s">
        <v>14</v>
      </c>
      <c r="B21" s="21" t="s">
        <v>15</v>
      </c>
      <c r="C21" s="1"/>
      <c r="D21" s="1"/>
      <c r="E21" s="2"/>
      <c r="F21" s="22">
        <f>F22</f>
        <v>897.5</v>
      </c>
      <c r="G21" s="21">
        <v>654.70000000000005</v>
      </c>
      <c r="H21" s="21">
        <v>744.4</v>
      </c>
    </row>
    <row r="22" spans="1:8" ht="13.5" thickBot="1">
      <c r="A22" s="23" t="s">
        <v>16</v>
      </c>
      <c r="B22" s="24" t="s">
        <v>15</v>
      </c>
      <c r="C22" s="29" t="s">
        <v>21</v>
      </c>
      <c r="D22" s="18"/>
      <c r="E22" s="19"/>
      <c r="F22" s="25">
        <f>F23</f>
        <v>897.5</v>
      </c>
      <c r="G22" s="24">
        <v>654.70000000000005</v>
      </c>
      <c r="H22" s="24">
        <v>744.4</v>
      </c>
    </row>
    <row r="23" spans="1:8" ht="26.25" thickBot="1">
      <c r="A23" s="23" t="s">
        <v>17</v>
      </c>
      <c r="B23" s="24" t="s">
        <v>15</v>
      </c>
      <c r="C23" s="29" t="s">
        <v>21</v>
      </c>
      <c r="D23" s="29" t="s">
        <v>22</v>
      </c>
      <c r="E23" s="19"/>
      <c r="F23" s="25">
        <f>F24</f>
        <v>897.5</v>
      </c>
      <c r="G23" s="24">
        <v>654.70000000000005</v>
      </c>
      <c r="H23" s="24">
        <v>744.4</v>
      </c>
    </row>
    <row r="24" spans="1:8" ht="42" customHeight="1" thickBot="1">
      <c r="A24" s="23" t="s">
        <v>18</v>
      </c>
      <c r="B24" s="24" t="s">
        <v>15</v>
      </c>
      <c r="C24" s="29" t="s">
        <v>21</v>
      </c>
      <c r="D24" s="29" t="s">
        <v>22</v>
      </c>
      <c r="E24" s="25">
        <v>240</v>
      </c>
      <c r="F24" s="25">
        <v>897.5</v>
      </c>
      <c r="G24" s="24">
        <v>654.70000000000005</v>
      </c>
      <c r="H24" s="24">
        <v>744.4</v>
      </c>
    </row>
    <row r="25" spans="1:8" ht="65.25" customHeight="1" thickBot="1">
      <c r="A25" s="26" t="s">
        <v>20</v>
      </c>
      <c r="B25" s="27" t="s">
        <v>19</v>
      </c>
      <c r="C25" s="30"/>
      <c r="D25" s="30"/>
      <c r="E25" s="19"/>
      <c r="F25" s="28">
        <f>F26</f>
        <v>118</v>
      </c>
      <c r="G25" s="27">
        <v>59</v>
      </c>
      <c r="H25" s="27">
        <v>59</v>
      </c>
    </row>
    <row r="26" spans="1:8" ht="13.5" thickBot="1">
      <c r="A26" s="34" t="s">
        <v>16</v>
      </c>
      <c r="B26" s="35" t="s">
        <v>19</v>
      </c>
      <c r="C26" s="37" t="s">
        <v>21</v>
      </c>
      <c r="D26" s="38"/>
      <c r="E26" s="2"/>
      <c r="F26" s="36">
        <f>F27</f>
        <v>118</v>
      </c>
      <c r="G26" s="35">
        <v>59</v>
      </c>
      <c r="H26" s="35">
        <v>59</v>
      </c>
    </row>
    <row r="27" spans="1:8" ht="26.25" thickBot="1">
      <c r="A27" s="23" t="s">
        <v>17</v>
      </c>
      <c r="B27" s="24" t="s">
        <v>19</v>
      </c>
      <c r="C27" s="29" t="s">
        <v>21</v>
      </c>
      <c r="D27" s="29" t="s">
        <v>22</v>
      </c>
      <c r="E27" s="19"/>
      <c r="F27" s="25">
        <f>F28</f>
        <v>118</v>
      </c>
      <c r="G27" s="24">
        <v>59</v>
      </c>
      <c r="H27" s="24">
        <v>59</v>
      </c>
    </row>
    <row r="28" spans="1:8" ht="40.5" customHeight="1" thickBot="1">
      <c r="A28" s="23" t="s">
        <v>18</v>
      </c>
      <c r="B28" s="24" t="s">
        <v>19</v>
      </c>
      <c r="C28" s="29" t="s">
        <v>21</v>
      </c>
      <c r="D28" s="29" t="s">
        <v>22</v>
      </c>
      <c r="E28" s="25">
        <v>240</v>
      </c>
      <c r="F28" s="25">
        <v>118</v>
      </c>
      <c r="G28" s="24">
        <v>59</v>
      </c>
      <c r="H28" s="24">
        <v>59</v>
      </c>
    </row>
    <row r="29" spans="1:8" ht="60" customHeight="1" thickBot="1">
      <c r="A29" s="26" t="s">
        <v>24</v>
      </c>
      <c r="B29" s="27" t="s">
        <v>25</v>
      </c>
      <c r="C29" s="30"/>
      <c r="D29" s="30"/>
      <c r="E29" s="19"/>
      <c r="F29" s="28">
        <f>F30</f>
        <v>2235</v>
      </c>
      <c r="G29" s="27">
        <v>1118</v>
      </c>
      <c r="H29" s="27">
        <v>1118</v>
      </c>
    </row>
    <row r="30" spans="1:8" ht="13.5" thickBot="1">
      <c r="A30" s="23" t="s">
        <v>16</v>
      </c>
      <c r="B30" s="24" t="s">
        <v>25</v>
      </c>
      <c r="C30" s="29" t="s">
        <v>21</v>
      </c>
      <c r="D30" s="30"/>
      <c r="E30" s="19"/>
      <c r="F30" s="25">
        <f>F31</f>
        <v>2235</v>
      </c>
      <c r="G30" s="24">
        <v>1118</v>
      </c>
      <c r="H30" s="24">
        <v>1118</v>
      </c>
    </row>
    <row r="31" spans="1:8" ht="26.25" thickBot="1">
      <c r="A31" s="23" t="s">
        <v>17</v>
      </c>
      <c r="B31" s="24" t="s">
        <v>25</v>
      </c>
      <c r="C31" s="29" t="s">
        <v>21</v>
      </c>
      <c r="D31" s="29" t="s">
        <v>22</v>
      </c>
      <c r="E31" s="19"/>
      <c r="F31" s="25">
        <f>F32</f>
        <v>2235</v>
      </c>
      <c r="G31" s="24">
        <v>1118</v>
      </c>
      <c r="H31" s="24">
        <v>1118</v>
      </c>
    </row>
    <row r="32" spans="1:8" ht="42.75" customHeight="1" thickBot="1">
      <c r="A32" s="23" t="s">
        <v>18</v>
      </c>
      <c r="B32" s="24" t="s">
        <v>25</v>
      </c>
      <c r="C32" s="29" t="s">
        <v>21</v>
      </c>
      <c r="D32" s="29" t="s">
        <v>22</v>
      </c>
      <c r="E32" s="25">
        <v>240</v>
      </c>
      <c r="F32" s="25">
        <v>2235</v>
      </c>
      <c r="G32" s="24">
        <v>1118</v>
      </c>
      <c r="H32" s="24">
        <v>1118</v>
      </c>
    </row>
    <row r="33" spans="1:8" ht="111" customHeight="1" thickBot="1">
      <c r="A33" s="39" t="s">
        <v>26</v>
      </c>
      <c r="B33" s="21" t="s">
        <v>27</v>
      </c>
      <c r="C33" s="1"/>
      <c r="D33" s="1"/>
      <c r="E33" s="2"/>
      <c r="F33" s="22">
        <f>F34</f>
        <v>265</v>
      </c>
      <c r="G33" s="21">
        <v>300</v>
      </c>
      <c r="H33" s="21">
        <v>300</v>
      </c>
    </row>
    <row r="34" spans="1:8" ht="51.75" thickBot="1">
      <c r="A34" s="23" t="s">
        <v>28</v>
      </c>
      <c r="B34" s="24" t="s">
        <v>29</v>
      </c>
      <c r="C34" s="18"/>
      <c r="D34" s="18"/>
      <c r="E34" s="19"/>
      <c r="F34" s="25">
        <f>F35</f>
        <v>265</v>
      </c>
      <c r="G34" s="24">
        <v>300</v>
      </c>
      <c r="H34" s="24">
        <v>300</v>
      </c>
    </row>
    <row r="35" spans="1:8" ht="13.5" thickBot="1">
      <c r="A35" s="23" t="s">
        <v>30</v>
      </c>
      <c r="B35" s="24" t="s">
        <v>29</v>
      </c>
      <c r="C35" s="29" t="s">
        <v>37</v>
      </c>
      <c r="D35" s="30"/>
      <c r="E35" s="19"/>
      <c r="F35" s="25">
        <f>F36</f>
        <v>265</v>
      </c>
      <c r="G35" s="24">
        <v>300</v>
      </c>
      <c r="H35" s="24">
        <v>300</v>
      </c>
    </row>
    <row r="36" spans="1:8" ht="13.5" thickBot="1">
      <c r="A36" s="23" t="s">
        <v>31</v>
      </c>
      <c r="B36" s="24" t="s">
        <v>29</v>
      </c>
      <c r="C36" s="29" t="s">
        <v>37</v>
      </c>
      <c r="D36" s="29" t="s">
        <v>38</v>
      </c>
      <c r="E36" s="19"/>
      <c r="F36" s="25">
        <f>F37</f>
        <v>265</v>
      </c>
      <c r="G36" s="24">
        <v>300</v>
      </c>
      <c r="H36" s="24">
        <v>300</v>
      </c>
    </row>
    <row r="37" spans="1:8" ht="38.25" customHeight="1" thickBot="1">
      <c r="A37" s="23" t="s">
        <v>18</v>
      </c>
      <c r="B37" s="24" t="s">
        <v>29</v>
      </c>
      <c r="C37" s="29" t="s">
        <v>37</v>
      </c>
      <c r="D37" s="29" t="s">
        <v>38</v>
      </c>
      <c r="E37" s="25">
        <v>240</v>
      </c>
      <c r="F37" s="25">
        <v>265</v>
      </c>
      <c r="G37" s="24">
        <v>300</v>
      </c>
      <c r="H37" s="24">
        <v>300</v>
      </c>
    </row>
    <row r="38" spans="1:8" ht="77.25" thickBot="1">
      <c r="A38" s="26" t="s">
        <v>32</v>
      </c>
      <c r="B38" s="27" t="s">
        <v>33</v>
      </c>
      <c r="C38" s="30"/>
      <c r="D38" s="30"/>
      <c r="E38" s="19"/>
      <c r="F38" s="28">
        <f>F39+F43+F47+F51</f>
        <v>2689.1</v>
      </c>
      <c r="G38" s="27">
        <v>2116</v>
      </c>
      <c r="H38" s="27">
        <v>2055</v>
      </c>
    </row>
    <row r="39" spans="1:8" ht="30.75" customHeight="1" thickBot="1">
      <c r="A39" s="26" t="s">
        <v>34</v>
      </c>
      <c r="B39" s="27" t="s">
        <v>35</v>
      </c>
      <c r="C39" s="30"/>
      <c r="D39" s="30"/>
      <c r="E39" s="19"/>
      <c r="F39" s="28">
        <f>F40</f>
        <v>1718.6</v>
      </c>
      <c r="G39" s="27">
        <v>500</v>
      </c>
      <c r="H39" s="27">
        <v>500</v>
      </c>
    </row>
    <row r="40" spans="1:8" ht="13.5" thickBot="1">
      <c r="A40" s="23" t="s">
        <v>30</v>
      </c>
      <c r="B40" s="24" t="s">
        <v>35</v>
      </c>
      <c r="C40" s="29" t="s">
        <v>37</v>
      </c>
      <c r="D40" s="30"/>
      <c r="E40" s="19"/>
      <c r="F40" s="25">
        <f>F41</f>
        <v>1718.6</v>
      </c>
      <c r="G40" s="24">
        <v>500</v>
      </c>
      <c r="H40" s="24">
        <v>500</v>
      </c>
    </row>
    <row r="41" spans="1:8" ht="13.5" thickBot="1">
      <c r="A41" s="23" t="s">
        <v>36</v>
      </c>
      <c r="B41" s="24" t="s">
        <v>35</v>
      </c>
      <c r="C41" s="29" t="s">
        <v>37</v>
      </c>
      <c r="D41" s="29" t="s">
        <v>39</v>
      </c>
      <c r="E41" s="19"/>
      <c r="F41" s="25">
        <f>F42</f>
        <v>1718.6</v>
      </c>
      <c r="G41" s="24">
        <v>500</v>
      </c>
      <c r="H41" s="24">
        <v>500</v>
      </c>
    </row>
    <row r="42" spans="1:8" ht="40.5" customHeight="1" thickBot="1">
      <c r="A42" s="23" t="s">
        <v>18</v>
      </c>
      <c r="B42" s="24" t="s">
        <v>35</v>
      </c>
      <c r="C42" s="29" t="s">
        <v>37</v>
      </c>
      <c r="D42" s="29" t="s">
        <v>39</v>
      </c>
      <c r="E42" s="25">
        <v>240</v>
      </c>
      <c r="F42" s="25">
        <v>1718.6</v>
      </c>
      <c r="G42" s="24">
        <v>500</v>
      </c>
      <c r="H42" s="24">
        <v>500</v>
      </c>
    </row>
    <row r="43" spans="1:8" ht="13.5" thickBot="1">
      <c r="A43" s="20" t="s">
        <v>40</v>
      </c>
      <c r="B43" s="21" t="s">
        <v>41</v>
      </c>
      <c r="C43" s="1"/>
      <c r="D43" s="1"/>
      <c r="E43" s="2"/>
      <c r="F43" s="22">
        <f>F44</f>
        <v>13</v>
      </c>
      <c r="G43" s="21">
        <v>126</v>
      </c>
      <c r="H43" s="21">
        <v>65</v>
      </c>
    </row>
    <row r="44" spans="1:8" ht="13.5" thickBot="1">
      <c r="A44" s="23" t="s">
        <v>30</v>
      </c>
      <c r="B44" s="24" t="s">
        <v>41</v>
      </c>
      <c r="C44" s="29" t="s">
        <v>37</v>
      </c>
      <c r="D44" s="30"/>
      <c r="E44" s="19"/>
      <c r="F44" s="25">
        <f>F45</f>
        <v>13</v>
      </c>
      <c r="G44" s="24">
        <v>126</v>
      </c>
      <c r="H44" s="24">
        <v>65</v>
      </c>
    </row>
    <row r="45" spans="1:8" ht="13.5" thickBot="1">
      <c r="A45" s="23" t="s">
        <v>36</v>
      </c>
      <c r="B45" s="24" t="s">
        <v>41</v>
      </c>
      <c r="C45" s="29" t="s">
        <v>37</v>
      </c>
      <c r="D45" s="29" t="s">
        <v>39</v>
      </c>
      <c r="E45" s="19"/>
      <c r="F45" s="25">
        <f>F46</f>
        <v>13</v>
      </c>
      <c r="G45" s="24">
        <v>126</v>
      </c>
      <c r="H45" s="24">
        <v>65</v>
      </c>
    </row>
    <row r="46" spans="1:8" ht="40.5" customHeight="1" thickBot="1">
      <c r="A46" s="23" t="s">
        <v>18</v>
      </c>
      <c r="B46" s="24" t="s">
        <v>41</v>
      </c>
      <c r="C46" s="29" t="s">
        <v>37</v>
      </c>
      <c r="D46" s="29" t="s">
        <v>39</v>
      </c>
      <c r="E46" s="25">
        <v>240</v>
      </c>
      <c r="F46" s="25">
        <v>13</v>
      </c>
      <c r="G46" s="24">
        <v>126</v>
      </c>
      <c r="H46" s="24">
        <v>65</v>
      </c>
    </row>
    <row r="47" spans="1:8" ht="26.25" thickBot="1">
      <c r="A47" s="26" t="s">
        <v>42</v>
      </c>
      <c r="B47" s="27" t="s">
        <v>43</v>
      </c>
      <c r="C47" s="30"/>
      <c r="D47" s="30"/>
      <c r="E47" s="19"/>
      <c r="F47" s="28">
        <f>F48</f>
        <v>220.1</v>
      </c>
      <c r="G47" s="27">
        <v>150</v>
      </c>
      <c r="H47" s="27">
        <v>150</v>
      </c>
    </row>
    <row r="48" spans="1:8" ht="13.5" thickBot="1">
      <c r="A48" s="23" t="s">
        <v>30</v>
      </c>
      <c r="B48" s="24" t="s">
        <v>43</v>
      </c>
      <c r="C48" s="29" t="s">
        <v>37</v>
      </c>
      <c r="D48" s="30"/>
      <c r="E48" s="19"/>
      <c r="F48" s="25">
        <f>F49</f>
        <v>220.1</v>
      </c>
      <c r="G48" s="24">
        <v>150</v>
      </c>
      <c r="H48" s="24">
        <v>150</v>
      </c>
    </row>
    <row r="49" spans="1:8" ht="13.5" thickBot="1">
      <c r="A49" s="23" t="s">
        <v>36</v>
      </c>
      <c r="B49" s="24" t="s">
        <v>43</v>
      </c>
      <c r="C49" s="29" t="s">
        <v>37</v>
      </c>
      <c r="D49" s="29" t="s">
        <v>39</v>
      </c>
      <c r="E49" s="19"/>
      <c r="F49" s="25">
        <f>F50</f>
        <v>220.1</v>
      </c>
      <c r="G49" s="24">
        <v>150</v>
      </c>
      <c r="H49" s="24">
        <v>150</v>
      </c>
    </row>
    <row r="50" spans="1:8" ht="38.25" customHeight="1" thickBot="1">
      <c r="A50" s="23" t="s">
        <v>18</v>
      </c>
      <c r="B50" s="24" t="s">
        <v>43</v>
      </c>
      <c r="C50" s="29" t="s">
        <v>37</v>
      </c>
      <c r="D50" s="29" t="s">
        <v>39</v>
      </c>
      <c r="E50" s="25">
        <v>240</v>
      </c>
      <c r="F50" s="25">
        <v>220.1</v>
      </c>
      <c r="G50" s="24">
        <v>150</v>
      </c>
      <c r="H50" s="24">
        <v>150</v>
      </c>
    </row>
    <row r="51" spans="1:8" ht="26.25" thickBot="1">
      <c r="A51" s="26" t="s">
        <v>44</v>
      </c>
      <c r="B51" s="27" t="s">
        <v>43</v>
      </c>
      <c r="C51" s="30"/>
      <c r="D51" s="30"/>
      <c r="E51" s="19"/>
      <c r="F51" s="28">
        <f>F52</f>
        <v>737.4</v>
      </c>
      <c r="G51" s="27">
        <v>1340</v>
      </c>
      <c r="H51" s="27">
        <v>1340</v>
      </c>
    </row>
    <row r="52" spans="1:8" ht="13.5" thickBot="1">
      <c r="A52" s="23" t="s">
        <v>30</v>
      </c>
      <c r="B52" s="24" t="s">
        <v>43</v>
      </c>
      <c r="C52" s="29" t="s">
        <v>37</v>
      </c>
      <c r="D52" s="30"/>
      <c r="E52" s="19"/>
      <c r="F52" s="25">
        <f>F53</f>
        <v>737.4</v>
      </c>
      <c r="G52" s="24">
        <v>1340</v>
      </c>
      <c r="H52" s="24">
        <v>1340</v>
      </c>
    </row>
    <row r="53" spans="1:8" ht="13.5" thickBot="1">
      <c r="A53" s="23" t="s">
        <v>36</v>
      </c>
      <c r="B53" s="24" t="s">
        <v>43</v>
      </c>
      <c r="C53" s="29" t="s">
        <v>37</v>
      </c>
      <c r="D53" s="29" t="s">
        <v>39</v>
      </c>
      <c r="E53" s="19"/>
      <c r="F53" s="25">
        <f>F54</f>
        <v>737.4</v>
      </c>
      <c r="G53" s="24">
        <v>1340</v>
      </c>
      <c r="H53" s="24">
        <v>1340</v>
      </c>
    </row>
    <row r="54" spans="1:8" ht="37.5" customHeight="1" thickBot="1">
      <c r="A54" s="23" t="s">
        <v>18</v>
      </c>
      <c r="B54" s="24" t="s">
        <v>43</v>
      </c>
      <c r="C54" s="29" t="s">
        <v>37</v>
      </c>
      <c r="D54" s="29" t="s">
        <v>39</v>
      </c>
      <c r="E54" s="25">
        <v>240</v>
      </c>
      <c r="F54" s="25">
        <v>737.4</v>
      </c>
      <c r="G54" s="24">
        <v>1340</v>
      </c>
      <c r="H54" s="24">
        <v>1340</v>
      </c>
    </row>
    <row r="55" spans="1:8" ht="39" thickBot="1">
      <c r="A55" s="20" t="s">
        <v>45</v>
      </c>
      <c r="B55" s="21" t="s">
        <v>46</v>
      </c>
      <c r="C55" s="1"/>
      <c r="D55" s="1"/>
      <c r="E55" s="2"/>
      <c r="F55" s="22">
        <f>F56</f>
        <v>88.8</v>
      </c>
      <c r="G55" s="21">
        <v>61</v>
      </c>
      <c r="H55" s="21">
        <v>61</v>
      </c>
    </row>
    <row r="56" spans="1:8" ht="26.25" thickBot="1">
      <c r="A56" s="26" t="s">
        <v>47</v>
      </c>
      <c r="B56" s="27" t="s">
        <v>48</v>
      </c>
      <c r="C56" s="18"/>
      <c r="D56" s="18"/>
      <c r="E56" s="19"/>
      <c r="F56" s="28">
        <f>F57</f>
        <v>88.8</v>
      </c>
      <c r="G56" s="27">
        <v>61</v>
      </c>
      <c r="H56" s="27">
        <v>61</v>
      </c>
    </row>
    <row r="57" spans="1:8" ht="26.25" thickBot="1">
      <c r="A57" s="23" t="s">
        <v>49</v>
      </c>
      <c r="B57" s="24" t="s">
        <v>48</v>
      </c>
      <c r="C57" s="29" t="s">
        <v>39</v>
      </c>
      <c r="D57" s="30"/>
      <c r="E57" s="19"/>
      <c r="F57" s="25">
        <f>F58</f>
        <v>88.8</v>
      </c>
      <c r="G57" s="24">
        <v>61</v>
      </c>
      <c r="H57" s="24">
        <v>61</v>
      </c>
    </row>
    <row r="58" spans="1:8" ht="26.25" thickBot="1">
      <c r="A58" s="23" t="s">
        <v>50</v>
      </c>
      <c r="B58" s="24" t="s">
        <v>48</v>
      </c>
      <c r="C58" s="29" t="s">
        <v>39</v>
      </c>
      <c r="D58" s="29">
        <v>10</v>
      </c>
      <c r="E58" s="19"/>
      <c r="F58" s="25">
        <f>F59</f>
        <v>88.8</v>
      </c>
      <c r="G58" s="24">
        <v>61</v>
      </c>
      <c r="H58" s="24">
        <v>61</v>
      </c>
    </row>
    <row r="59" spans="1:8" ht="41.25" customHeight="1" thickBot="1">
      <c r="A59" s="23" t="s">
        <v>18</v>
      </c>
      <c r="B59" s="24" t="s">
        <v>48</v>
      </c>
      <c r="C59" s="29" t="s">
        <v>39</v>
      </c>
      <c r="D59" s="29">
        <v>10</v>
      </c>
      <c r="E59" s="25">
        <v>240</v>
      </c>
      <c r="F59" s="25">
        <v>88.8</v>
      </c>
      <c r="G59" s="24">
        <v>61</v>
      </c>
      <c r="H59" s="24">
        <v>61</v>
      </c>
    </row>
  </sheetData>
  <mergeCells count="3">
    <mergeCell ref="H1:K8"/>
    <mergeCell ref="B1:G9"/>
    <mergeCell ref="A10:J15"/>
  </mergeCells>
  <pageMargins left="0.31496062992125984" right="0.31496062992125984" top="0.55118110236220474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2017-08-18T08:30:55Z</cp:lastPrinted>
  <dcterms:created xsi:type="dcterms:W3CDTF">2017-08-17T06:26:26Z</dcterms:created>
  <dcterms:modified xsi:type="dcterms:W3CDTF">2017-12-25T12:36:43Z</dcterms:modified>
</cp:coreProperties>
</file>