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20235" windowHeight="1023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<sst xmlns="http://schemas.openxmlformats.org/spreadsheetml/2006/main" count="89" uniqueCount="88">
  <si>
    <t xml:space="preserve">  </t>
  </si>
  <si>
    <t xml:space="preserve"> </t>
  </si>
  <si>
    <t xml:space="preserve">             (тыс.рублей)</t>
  </si>
  <si>
    <t>Код</t>
  </si>
  <si>
    <t>бюджетной классификации</t>
  </si>
  <si>
    <t>Уточнённый</t>
  </si>
  <si>
    <t>Исполнено</t>
  </si>
  <si>
    <t>%</t>
  </si>
  <si>
    <t>Российской</t>
  </si>
  <si>
    <t xml:space="preserve">                                      Наименование доходов</t>
  </si>
  <si>
    <t>план</t>
  </si>
  <si>
    <t>испол-</t>
  </si>
  <si>
    <t>Федерации</t>
  </si>
  <si>
    <t>нения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</si>
  <si>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</si>
  <si>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</si>
  <si>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</si>
  <si>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</si>
  <si>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</si>
  <si>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</si>
  <si>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</si>
  <si>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</si>
  <si>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</si>
  <si>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</si>
  <si>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1 06 00000 00 0000 000 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</si>
  <si>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</si>
  <si>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</si>
  <si>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расположеннымв границах поселений</t>
  </si>
  <si>
    <t>1 06 06000 00 0000 110</t>
  </si>
  <si>
    <t>Земельный налог</t>
  </si>
  <si>
    <t>1 06 06013 10 0000 110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</si>
  <si>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</si>
  <si>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1 06 06023 10 0000 110</t>
  </si>
  <si>
    <t xml:space="preserve"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</si>
  <si>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1 08 04020 01 1000 110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</si>
  <si>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</si>
  <si>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</si>
  <si>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</si>
  <si>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1 11 05010 10 0000 120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</si>
  <si>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</si>
  <si>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1 14 00000 00 0000 000</t>
  </si>
  <si>
    <t>ДОХОДЫ ОТ ПРОДАЖИ МАТЕРИАЛЬНЫХ И НЕМАТЕРИАЛЬНЫХ АКТИВОВ</t>
  </si>
  <si>
    <t>1 14 06014 10 0000 420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</si>
  <si>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</si>
  <si>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Прочие неналоговые доходы бюджетов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</si>
  <si>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</si>
  <si>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</si>
  <si>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</si>
  <si>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</si>
  <si>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</si>
  <si>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от других бюджетов бюджетной системы Российской Федерации</t>
  </si>
  <si>
    <t>2 02 01001 10 0000 151</t>
  </si>
  <si>
    <t>Дотации на выравнивание уровня бюджетной обеспеченности поселений</t>
  </si>
  <si>
    <t>2 02 01003 10 0000 151</t>
  </si>
  <si>
    <t>Дотации  бюджетам поселений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</si>
  <si>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</si>
  <si>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</si>
  <si>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2 02 03003 10 0000 151</t>
  </si>
  <si>
    <t>Субвенции  на государственную регистрацию актов гражданского состояния</t>
  </si>
  <si>
    <t>2 02 03015 10 0000 151</t>
  </si>
  <si>
    <t>Субвенции на осуществление первичного воинского учёта на территориях, где отсутствуют военные комиссариаты</t>
  </si>
  <si>
    <t>2 02 03024  10 0000 151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</si>
  <si>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</si>
  <si>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</si>
  <si>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</si>
  <si>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Субсидии на поддержку городских и сельских поселений</t>
  </si>
  <si>
    <t>ВСЕГО ДОХОДОВ: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</si>
  <si>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</si>
  <si>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</si>
  <si>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2 02 02999 10 8046 151</t>
  </si>
  <si>
    <t>Субвенция на выполнение государственных полномочий по расчету и предоставлению бюджетам поселений субвенций на выполнение государственных полномочий  по компенсации выпадающих доходов организациям,предоставляющим коммунальные услуги  по тарифам для населеления</t>
  </si>
  <si>
    <t xml:space="preserve">Приложение №1 </t>
  </si>
  <si>
    <t>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</si>
  <si>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1 1701050 10 0000 180</t>
  </si>
  <si>
    <t>1 1402053 10 0000 410</t>
  </si>
  <si>
    <t>Доходы от реализации иного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учреждений), в части реализации основных средств по указаному имуществу</t>
  </si>
  <si>
    <t xml:space="preserve">Поступления доходов в бюджет  Борковского сельского поселения в </t>
  </si>
  <si>
    <t>1 квартале 2014 года</t>
  </si>
  <si>
    <t>2014 года</t>
  </si>
  <si>
    <t>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</si>
  <si>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</si>
  <si>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2 02 02216 10 0000 151</t>
  </si>
  <si>
    <t>Субсидии бюджетам поселений  на осуществление дорожной деятельности в отношении  автомобильных дорог общего пользования местного значения</t>
  </si>
  <si>
    <t>2 02 02077 10 8102 151</t>
  </si>
  <si>
    <t xml:space="preserve">Субсидии в целях софинансирования расходных обязательств  на строительство (реконструкцию) локальных водопроводов в сельской местности </t>
  </si>
  <si>
    <t xml:space="preserve">к постановлению Администрации </t>
  </si>
  <si>
    <t xml:space="preserve">от  16.05.2014  №80 </t>
  </si>
  <si>
    <t xml:space="preserve">                                                            Борковского сельского поселения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</si>
</sst>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00"/>
  </numFmts>
  <fonts count="22"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Arial Cyr"/>
      <family val="0"/>
    </font>
    <font>
      <sz val="13"/>
      <name val="Arial Cyr"/>
      <family val="0"/>
    </font>
    <font>
      <b/>
      <sz val="13"/>
      <name val="Times New Roman Cyr"/>
      <family val="1"/>
    </font>
    <font>
      <sz val="10"/>
      <name val="Times New Roman"/>
      <family val="1"/>
    </font>
    <font>
      <sz val="13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indent="15"/>
    </xf>
    <xf numFmtId="0" fontId="2" fillId="0" borderId="0" xfId="0" applyFont="1" applyAlignment="1">
      <alignment horizontal="left" vertical="top" indent="15"/>
    </xf>
    <xf numFmtId="0" fontId="1" fillId="0" borderId="0" xfId="0" applyFont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" xfId="0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justify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justify" wrapText="1"/>
    </xf>
    <xf numFmtId="0" fontId="0" fillId="0" borderId="5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69" fontId="2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169" fontId="7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169" fontId="10" fillId="0" borderId="0" xfId="0" applyNumberFormat="1" applyFont="1" applyAlignment="1">
      <alignment horizontal="right" wrapText="1"/>
    </xf>
    <xf numFmtId="169" fontId="8" fillId="0" borderId="0" xfId="0" applyNumberFormat="1" applyFont="1" applyAlignment="1">
      <alignment/>
    </xf>
    <xf numFmtId="0" fontId="11" fillId="0" borderId="0" xfId="0" applyFont="1" applyAlignment="1">
      <alignment horizontal="justify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justify" wrapText="1"/>
    </xf>
    <xf numFmtId="0" fontId="7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14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6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169" fontId="0" fillId="0" borderId="0" xfId="0" applyNumberFormat="1" applyAlignment="1">
      <alignment/>
    </xf>
    <xf numFmtId="2" fontId="8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vertical="top" wrapText="1"/>
    </xf>
    <xf numFmtId="169" fontId="2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zoomScale="75" zoomScaleNormal="75" workbookViewId="0" topLeftCell="A1">
      <selection activeCell="B4" sqref="B4:C4"/>
    </sheetView>
  </sheetViews>
  <sheetFormatPr defaultColWidth="9.00390625" defaultRowHeight="12.75"/>
  <cols>
    <col min="1" max="1" width="28.75390625" style="1" customWidth="1"/>
    <col min="2" max="2" width="64.125" style="0" customWidth="1"/>
    <col min="3" max="3" width="12.75390625" style="0" customWidth="1"/>
    <col min="4" max="4" width="11.375" style="0" customWidth="1"/>
  </cols>
  <sheetData>
    <row r="1" ht="12.75">
      <c r="C1" s="66"/>
    </row>
    <row r="2" spans="2:4" ht="16.5" customHeight="1">
      <c r="B2" s="2" t="s">
        <v>71</v>
      </c>
      <c r="C2" s="3"/>
      <c r="D2" s="3"/>
    </row>
    <row r="3" spans="2:4" ht="15.75">
      <c r="B3" s="2" t="s">
        <v>85</v>
      </c>
      <c r="C3" s="3"/>
      <c r="D3" s="3"/>
    </row>
    <row r="4" spans="1:4" ht="15.75" customHeight="1">
      <c r="A4" s="1" t="s">
        <v>0</v>
      </c>
      <c r="B4" s="67" t="s">
        <v>87</v>
      </c>
      <c r="C4" s="67"/>
      <c r="D4" s="4"/>
    </row>
    <row r="5" spans="2:4" ht="15.75">
      <c r="B5" s="2" t="s">
        <v>86</v>
      </c>
      <c r="C5" s="3"/>
      <c r="D5" s="3"/>
    </row>
    <row r="6" spans="2:4" ht="15.75">
      <c r="B6" s="2"/>
      <c r="C6" s="3"/>
      <c r="D6" s="3"/>
    </row>
    <row r="7" spans="1:4" ht="15.75">
      <c r="A7" s="1" t="s">
        <v>1</v>
      </c>
      <c r="B7" s="2"/>
      <c r="C7" s="3"/>
      <c r="D7" s="3"/>
    </row>
    <row r="8" spans="1:4" ht="16.5">
      <c r="A8" s="64"/>
      <c r="B8" s="65" t="s">
        <v>76</v>
      </c>
      <c r="C8" s="5"/>
      <c r="D8" s="5"/>
    </row>
    <row r="9" spans="1:4" ht="18.75">
      <c r="A9" s="68" t="s">
        <v>77</v>
      </c>
      <c r="B9" s="68"/>
      <c r="C9" s="68"/>
      <c r="D9" s="6"/>
    </row>
    <row r="10" ht="12.75">
      <c r="C10" t="s">
        <v>2</v>
      </c>
    </row>
    <row r="11" spans="1:5" ht="16.5">
      <c r="A11" s="7" t="s">
        <v>3</v>
      </c>
      <c r="B11" s="8"/>
      <c r="C11" s="9"/>
      <c r="D11" s="10"/>
      <c r="E11" s="11"/>
    </row>
    <row r="12" spans="1:5" ht="32.25" customHeight="1">
      <c r="A12" s="12" t="s">
        <v>4</v>
      </c>
      <c r="B12" s="13"/>
      <c r="C12" s="14" t="s">
        <v>5</v>
      </c>
      <c r="D12" s="15" t="s">
        <v>6</v>
      </c>
      <c r="E12" s="16" t="s">
        <v>7</v>
      </c>
    </row>
    <row r="13" spans="1:5" ht="16.5">
      <c r="A13" s="12" t="s">
        <v>8</v>
      </c>
      <c r="B13" s="13" t="s">
        <v>9</v>
      </c>
      <c r="C13" s="17" t="s">
        <v>10</v>
      </c>
      <c r="D13" s="18"/>
      <c r="E13" s="16" t="s">
        <v>11</v>
      </c>
    </row>
    <row r="14" spans="1:5" ht="16.5">
      <c r="A14" s="19" t="s">
        <v>12</v>
      </c>
      <c r="B14" s="20"/>
      <c r="C14" s="21" t="s">
        <v>78</v>
      </c>
      <c r="D14" s="18"/>
      <c r="E14" s="16" t="s">
        <v>13</v>
      </c>
    </row>
    <row r="15" spans="1:5" ht="15.75">
      <c r="A15" s="22">
        <v>1</v>
      </c>
      <c r="B15" s="22">
        <v>2</v>
      </c>
      <c r="C15" s="23">
        <v>3</v>
      </c>
      <c r="D15" s="23"/>
      <c r="E15" s="24"/>
    </row>
    <row r="16" spans="1:5" ht="15.75">
      <c r="A16" s="25"/>
      <c r="B16" s="26"/>
      <c r="C16" s="27"/>
      <c r="D16" s="27"/>
      <c r="E16" s="28"/>
    </row>
    <row r="17" spans="1:5" ht="18.75" customHeight="1">
      <c r="A17" s="69" t="s">
        <v>14</v>
      </c>
      <c r="B17" s="70" t="s">
        <v>15</v>
      </c>
      <c r="C17" s="71">
        <f>C19+C22+C23+C30+C35+C28+C39</f>
        <v>4912</v>
      </c>
      <c r="D17" s="71">
        <f>D19+D22+D23+D30+D35+D28+D39</f>
        <v>762.5</v>
      </c>
      <c r="E17" s="31">
        <f>D17/C17*100</f>
        <v>15.523208469055374</v>
      </c>
    </row>
    <row r="18" spans="1:5" ht="12.75" customHeight="1" hidden="1">
      <c r="A18" s="69"/>
      <c r="B18" s="70"/>
      <c r="C18" s="71"/>
      <c r="D18" s="71"/>
      <c r="E18" s="28"/>
    </row>
    <row r="19" spans="1:5" ht="16.5">
      <c r="A19" s="29" t="s">
        <v>16</v>
      </c>
      <c r="B19" s="32" t="s">
        <v>17</v>
      </c>
      <c r="C19" s="33">
        <f>+C20</f>
        <v>1106</v>
      </c>
      <c r="D19" s="33">
        <f>D20</f>
        <v>192.3</v>
      </c>
      <c r="E19" s="31">
        <f aca="true" t="shared" si="0" ref="E19:E28">D19/C19*100</f>
        <v>17.3869801084991</v>
      </c>
    </row>
    <row r="20" spans="1:5" ht="21.75" customHeight="1">
      <c r="A20" s="29" t="s">
        <v>18</v>
      </c>
      <c r="B20" s="34" t="s">
        <v>19</v>
      </c>
      <c r="C20" s="33">
        <v>1106</v>
      </c>
      <c r="D20" s="33">
        <v>192.3</v>
      </c>
      <c r="E20" s="31">
        <f t="shared" si="0"/>
        <v>17.3869801084991</v>
      </c>
    </row>
    <row r="21" spans="1:5" ht="21.75" customHeight="1">
      <c r="A21" s="29" t="s">
        <v>20</v>
      </c>
      <c r="B21" s="30" t="s">
        <v>21</v>
      </c>
      <c r="C21" s="33">
        <f>C22</f>
        <v>17</v>
      </c>
      <c r="D21" s="33">
        <f>D22</f>
        <v>2.2</v>
      </c>
      <c r="E21" s="31">
        <f t="shared" si="0"/>
        <v>12.941176470588237</v>
      </c>
    </row>
    <row r="22" spans="1:5" ht="21.75" customHeight="1">
      <c r="A22" s="35" t="s">
        <v>22</v>
      </c>
      <c r="B22" s="36" t="s">
        <v>23</v>
      </c>
      <c r="C22" s="37">
        <v>17</v>
      </c>
      <c r="D22" s="37">
        <v>2.2</v>
      </c>
      <c r="E22" s="38">
        <f t="shared" si="0"/>
        <v>12.941176470588237</v>
      </c>
    </row>
    <row r="23" spans="1:5" ht="16.5">
      <c r="A23" s="29" t="s">
        <v>24</v>
      </c>
      <c r="B23" s="34" t="s">
        <v>25</v>
      </c>
      <c r="C23" s="33">
        <f>C24+C25</f>
        <v>2534</v>
      </c>
      <c r="D23" s="33">
        <f>D24+D25</f>
        <v>520</v>
      </c>
      <c r="E23" s="31">
        <f t="shared" si="0"/>
        <v>20.520915548539858</v>
      </c>
    </row>
    <row r="24" spans="1:5" ht="18" customHeight="1">
      <c r="A24" s="35" t="s">
        <v>26</v>
      </c>
      <c r="B24" s="39" t="s">
        <v>27</v>
      </c>
      <c r="C24" s="33">
        <v>257</v>
      </c>
      <c r="D24" s="33">
        <v>7.8</v>
      </c>
      <c r="E24" s="31">
        <f t="shared" si="0"/>
        <v>3.035019455252918</v>
      </c>
    </row>
    <row r="25" spans="1:5" ht="20.25" customHeight="1">
      <c r="A25" s="40" t="s">
        <v>28</v>
      </c>
      <c r="B25" s="41" t="s">
        <v>29</v>
      </c>
      <c r="C25" s="33">
        <f>C26+C27</f>
        <v>2277</v>
      </c>
      <c r="D25" s="33">
        <f>D26+D27</f>
        <v>512.2</v>
      </c>
      <c r="E25" s="31">
        <f t="shared" si="0"/>
        <v>22.49451032059728</v>
      </c>
    </row>
    <row r="26" spans="1:5" ht="72.75" customHeight="1">
      <c r="A26" s="35" t="s">
        <v>30</v>
      </c>
      <c r="B26" s="39" t="s">
        <v>31</v>
      </c>
      <c r="C26" s="37">
        <v>1177</v>
      </c>
      <c r="D26" s="37">
        <v>151.9</v>
      </c>
      <c r="E26" s="31">
        <f t="shared" si="0"/>
        <v>12.905692438402719</v>
      </c>
    </row>
    <row r="27" spans="1:5" ht="85.5" customHeight="1">
      <c r="A27" s="35" t="s">
        <v>32</v>
      </c>
      <c r="B27" s="39" t="s">
        <v>33</v>
      </c>
      <c r="C27" s="37">
        <v>1100</v>
      </c>
      <c r="D27" s="37">
        <v>360.3</v>
      </c>
      <c r="E27" s="31">
        <f t="shared" si="0"/>
        <v>32.75454545454545</v>
      </c>
    </row>
    <row r="28" spans="1:5" ht="85.5" customHeight="1">
      <c r="A28" s="29" t="s">
        <v>34</v>
      </c>
      <c r="B28" s="34" t="s">
        <v>35</v>
      </c>
      <c r="C28" s="33">
        <v>16</v>
      </c>
      <c r="D28" s="33">
        <v>6.5</v>
      </c>
      <c r="E28" s="31">
        <f t="shared" si="0"/>
        <v>40.625</v>
      </c>
    </row>
    <row r="29" spans="1:5" ht="15.75">
      <c r="A29" s="69" t="s">
        <v>36</v>
      </c>
      <c r="B29" s="72" t="s">
        <v>37</v>
      </c>
      <c r="C29" s="33"/>
      <c r="D29" s="33"/>
      <c r="E29" s="28"/>
    </row>
    <row r="30" spans="1:5" ht="15.75">
      <c r="A30" s="69"/>
      <c r="B30" s="72"/>
      <c r="C30" s="31">
        <f>C32+C33+C34</f>
        <v>739</v>
      </c>
      <c r="D30" s="31">
        <f>D32+D33+D34</f>
        <v>41.5</v>
      </c>
      <c r="E30" s="31">
        <f>D30/C30*100</f>
        <v>5.615696887686062</v>
      </c>
    </row>
    <row r="31" spans="1:5" ht="26.25" customHeight="1">
      <c r="A31" s="69"/>
      <c r="B31" s="72"/>
      <c r="C31" s="33"/>
      <c r="D31" s="33"/>
      <c r="E31" s="28"/>
    </row>
    <row r="32" spans="1:5" ht="108" customHeight="1">
      <c r="A32" s="35" t="s">
        <v>38</v>
      </c>
      <c r="B32" s="42" t="s">
        <v>39</v>
      </c>
      <c r="C32" s="37">
        <v>739</v>
      </c>
      <c r="D32" s="37">
        <v>41.5</v>
      </c>
      <c r="E32" s="38">
        <f>D32/C32*100</f>
        <v>5.615696887686062</v>
      </c>
    </row>
    <row r="33" spans="1:5" ht="108" customHeight="1">
      <c r="A33" s="61" t="s">
        <v>67</v>
      </c>
      <c r="B33" s="42" t="s">
        <v>68</v>
      </c>
      <c r="C33" s="37"/>
      <c r="D33" s="37"/>
      <c r="E33" s="38"/>
    </row>
    <row r="34" spans="1:5" ht="108" customHeight="1">
      <c r="A34" s="61" t="s">
        <v>79</v>
      </c>
      <c r="B34" s="42" t="s">
        <v>80</v>
      </c>
      <c r="C34" s="37"/>
      <c r="D34" s="37"/>
      <c r="E34" s="38"/>
    </row>
    <row r="35" spans="1:5" ht="15.75">
      <c r="A35" s="69" t="s">
        <v>40</v>
      </c>
      <c r="B35" s="72" t="s">
        <v>41</v>
      </c>
      <c r="C35" s="33">
        <f>C38+C37</f>
        <v>500</v>
      </c>
      <c r="D35" s="33">
        <f>D38+D37</f>
        <v>0</v>
      </c>
      <c r="E35" s="38">
        <f>D35/C35*100</f>
        <v>0</v>
      </c>
    </row>
    <row r="36" spans="1:5" ht="19.5" customHeight="1">
      <c r="A36" s="69"/>
      <c r="B36" s="72"/>
      <c r="C36" s="33" t="s">
        <v>1</v>
      </c>
      <c r="D36" s="33"/>
      <c r="E36" s="28"/>
    </row>
    <row r="37" spans="1:5" ht="105" customHeight="1">
      <c r="A37" s="35" t="s">
        <v>74</v>
      </c>
      <c r="B37" s="39" t="s">
        <v>75</v>
      </c>
      <c r="C37" s="33"/>
      <c r="D37" s="33"/>
      <c r="E37" s="28"/>
    </row>
    <row r="38" spans="1:5" ht="57" customHeight="1">
      <c r="A38" s="35" t="s">
        <v>42</v>
      </c>
      <c r="B38" s="39" t="s">
        <v>43</v>
      </c>
      <c r="C38" s="33">
        <v>500</v>
      </c>
      <c r="D38" s="33"/>
      <c r="E38" s="38">
        <f>D38/C38*100</f>
        <v>0</v>
      </c>
    </row>
    <row r="39" spans="1:5" ht="27.75" customHeight="1">
      <c r="A39" s="29" t="s">
        <v>73</v>
      </c>
      <c r="B39" s="34" t="s">
        <v>44</v>
      </c>
      <c r="C39" s="33"/>
      <c r="D39" s="33"/>
      <c r="E39" s="38"/>
    </row>
    <row r="40" spans="1:5" ht="21.75" customHeight="1">
      <c r="A40" s="43" t="s">
        <v>45</v>
      </c>
      <c r="B40" s="44" t="s">
        <v>46</v>
      </c>
      <c r="C40" s="31"/>
      <c r="D40" s="31"/>
      <c r="E40" s="28"/>
    </row>
    <row r="41" spans="1:5" ht="16.5">
      <c r="A41" s="45"/>
      <c r="B41" s="46"/>
      <c r="C41" s="47"/>
      <c r="D41" s="47"/>
      <c r="E41" s="28"/>
    </row>
    <row r="42" spans="1:5" ht="44.25" customHeight="1">
      <c r="A42" s="43" t="s">
        <v>47</v>
      </c>
      <c r="B42" s="44" t="s">
        <v>48</v>
      </c>
      <c r="C42" s="59">
        <f>C43+C46+C50</f>
        <v>16453.8</v>
      </c>
      <c r="D42" s="59">
        <f>D43+D46+D50</f>
        <v>2909.3</v>
      </c>
      <c r="E42" s="31">
        <f aca="true" t="shared" si="1" ref="E42:E50">D42/C42*100</f>
        <v>17.681629775492596</v>
      </c>
    </row>
    <row r="43" spans="1:7" ht="33">
      <c r="A43" s="43" t="s">
        <v>49</v>
      </c>
      <c r="B43" s="44" t="s">
        <v>50</v>
      </c>
      <c r="C43" s="48">
        <f>C44+C45</f>
        <v>4821.3</v>
      </c>
      <c r="D43" s="48">
        <f>D44+D45</f>
        <v>964.3</v>
      </c>
      <c r="E43" s="31">
        <f t="shared" si="1"/>
        <v>20.000829651753673</v>
      </c>
      <c r="G43" s="49"/>
    </row>
    <row r="44" spans="1:5" ht="34.5" customHeight="1">
      <c r="A44" s="50" t="s">
        <v>51</v>
      </c>
      <c r="B44" s="51" t="s">
        <v>52</v>
      </c>
      <c r="C44" s="47">
        <v>4821.3</v>
      </c>
      <c r="D44" s="47">
        <v>964.3</v>
      </c>
      <c r="E44" s="38">
        <f t="shared" si="1"/>
        <v>20.000829651753673</v>
      </c>
    </row>
    <row r="45" spans="1:5" ht="34.5" customHeight="1">
      <c r="A45" s="50" t="s">
        <v>53</v>
      </c>
      <c r="B45" s="51" t="s">
        <v>54</v>
      </c>
      <c r="C45" s="47"/>
      <c r="D45" s="47"/>
      <c r="E45" s="38"/>
    </row>
    <row r="46" spans="1:5" ht="33">
      <c r="A46" s="43" t="s">
        <v>55</v>
      </c>
      <c r="B46" s="44" t="s">
        <v>56</v>
      </c>
      <c r="C46" s="60">
        <f>C47+C48+C49</f>
        <v>8984.5</v>
      </c>
      <c r="D46" s="60">
        <f>D47+D48+D49</f>
        <v>1945</v>
      </c>
      <c r="E46" s="31">
        <f t="shared" si="1"/>
        <v>21.648394457120595</v>
      </c>
    </row>
    <row r="47" spans="1:5" ht="42.75" customHeight="1">
      <c r="A47" s="50" t="s">
        <v>57</v>
      </c>
      <c r="B47" s="51" t="s">
        <v>58</v>
      </c>
      <c r="C47" s="47">
        <v>3</v>
      </c>
      <c r="D47" s="58"/>
      <c r="E47" s="38">
        <f t="shared" si="1"/>
        <v>0</v>
      </c>
    </row>
    <row r="48" spans="1:5" ht="37.5" customHeight="1">
      <c r="A48" s="50" t="s">
        <v>59</v>
      </c>
      <c r="B48" s="51" t="s">
        <v>60</v>
      </c>
      <c r="C48" s="47">
        <v>173.5</v>
      </c>
      <c r="D48" s="47"/>
      <c r="E48" s="38">
        <f t="shared" si="1"/>
        <v>0</v>
      </c>
    </row>
    <row r="49" spans="1:5" ht="115.5" customHeight="1">
      <c r="A49" s="50" t="s">
        <v>61</v>
      </c>
      <c r="B49" s="51" t="s">
        <v>70</v>
      </c>
      <c r="C49" s="47">
        <v>8808</v>
      </c>
      <c r="D49" s="47">
        <v>1945</v>
      </c>
      <c r="E49" s="38">
        <f t="shared" si="1"/>
        <v>22.08219800181653</v>
      </c>
    </row>
    <row r="50" spans="1:5" ht="41.25" customHeight="1">
      <c r="A50" s="52" t="s">
        <v>62</v>
      </c>
      <c r="B50" s="44" t="s">
        <v>63</v>
      </c>
      <c r="C50" s="60">
        <f>C54+C52</f>
        <v>2648</v>
      </c>
      <c r="D50" s="60">
        <f>D54+D52</f>
        <v>0</v>
      </c>
      <c r="E50" s="38">
        <f t="shared" si="1"/>
        <v>0</v>
      </c>
    </row>
    <row r="51" spans="1:5" ht="18.75" customHeight="1">
      <c r="A51" s="50" t="s">
        <v>64</v>
      </c>
      <c r="B51" s="51" t="s">
        <v>65</v>
      </c>
      <c r="C51" s="47"/>
      <c r="D51" s="47"/>
      <c r="E51" s="38"/>
    </row>
    <row r="52" spans="1:5" ht="52.5" customHeight="1">
      <c r="A52" s="62" t="s">
        <v>83</v>
      </c>
      <c r="B52" s="51" t="s">
        <v>84</v>
      </c>
      <c r="C52" s="47">
        <v>2300</v>
      </c>
      <c r="D52" s="47"/>
      <c r="E52" s="38"/>
    </row>
    <row r="53" spans="1:5" ht="69" customHeight="1">
      <c r="A53" s="62" t="s">
        <v>69</v>
      </c>
      <c r="B53" s="51" t="s">
        <v>72</v>
      </c>
      <c r="C53" s="63"/>
      <c r="D53" s="47"/>
      <c r="E53" s="38"/>
    </row>
    <row r="54" spans="1:5" ht="69" customHeight="1">
      <c r="A54" s="62" t="s">
        <v>81</v>
      </c>
      <c r="B54" s="51" t="s">
        <v>82</v>
      </c>
      <c r="C54" s="63">
        <v>348</v>
      </c>
      <c r="D54" s="47"/>
      <c r="E54" s="38">
        <f>D54/C54*100</f>
        <v>0</v>
      </c>
    </row>
    <row r="55" spans="1:5" ht="17.25" customHeight="1">
      <c r="A55" s="53"/>
      <c r="B55" s="41" t="s">
        <v>66</v>
      </c>
      <c r="C55" s="59">
        <f>C17+C42</f>
        <v>21365.8</v>
      </c>
      <c r="D55" s="59">
        <f>D42+D17</f>
        <v>3671.8</v>
      </c>
      <c r="E55" s="31">
        <f>D55/C55*100</f>
        <v>17.185408456505257</v>
      </c>
    </row>
    <row r="56" spans="1:5" ht="12.75">
      <c r="A56" s="54"/>
      <c r="C56" s="55"/>
      <c r="D56" s="55"/>
      <c r="E56" s="56"/>
    </row>
    <row r="57" spans="1:4" ht="12.75">
      <c r="A57" s="54"/>
      <c r="C57" s="57"/>
      <c r="D57" s="57"/>
    </row>
    <row r="58" spans="3:4" ht="12.75">
      <c r="C58" s="57"/>
      <c r="D58" s="57"/>
    </row>
    <row r="59" spans="3:4" ht="12.75">
      <c r="C59" s="57"/>
      <c r="D59" s="57"/>
    </row>
    <row r="60" spans="3:4" ht="12.75">
      <c r="C60" s="57"/>
      <c r="D60" s="57"/>
    </row>
    <row r="61" spans="3:4" ht="12.75">
      <c r="C61" s="57"/>
      <c r="D61" s="57"/>
    </row>
    <row r="62" spans="3:4" ht="12.75">
      <c r="C62" s="57"/>
      <c r="D62" s="57"/>
    </row>
    <row r="63" spans="3:4" ht="12.75">
      <c r="C63" s="57"/>
      <c r="D63" s="57"/>
    </row>
    <row r="64" spans="3:4" ht="12.75">
      <c r="C64" s="57"/>
      <c r="D64" s="57"/>
    </row>
    <row r="65" spans="3:4" ht="12.75">
      <c r="C65" s="57"/>
      <c r="D65" s="57"/>
    </row>
    <row r="66" spans="3:4" ht="12.75">
      <c r="C66" s="57"/>
      <c r="D66" s="57"/>
    </row>
    <row r="67" spans="3:4" ht="12.75">
      <c r="C67" s="57"/>
      <c r="D67" s="57"/>
    </row>
    <row r="68" spans="3:4" ht="12.75">
      <c r="C68" s="57"/>
      <c r="D68" s="57"/>
    </row>
    <row r="69" spans="3:4" ht="12.75">
      <c r="C69" s="57"/>
      <c r="D69" s="57"/>
    </row>
    <row r="70" spans="3:4" ht="12.75">
      <c r="C70" s="57"/>
      <c r="D70" s="57"/>
    </row>
    <row r="71" spans="3:4" ht="12.75">
      <c r="C71" s="57"/>
      <c r="D71" s="57"/>
    </row>
    <row r="72" spans="3:4" ht="12.75">
      <c r="C72" s="57"/>
      <c r="D72" s="57"/>
    </row>
    <row r="73" spans="3:4" ht="12.75">
      <c r="C73" s="57"/>
      <c r="D73" s="57"/>
    </row>
    <row r="74" spans="3:4" ht="12.75">
      <c r="C74" s="57"/>
      <c r="D74" s="57"/>
    </row>
    <row r="75" spans="3:4" ht="12.75">
      <c r="C75" s="57"/>
      <c r="D75" s="57"/>
    </row>
    <row r="76" spans="3:4" ht="12.75">
      <c r="C76" s="57"/>
      <c r="D76" s="57"/>
    </row>
    <row r="77" spans="3:4" ht="12.75">
      <c r="C77" s="57"/>
      <c r="D77" s="57"/>
    </row>
    <row r="78" spans="3:4" ht="12.75">
      <c r="C78" s="57"/>
      <c r="D78" s="57"/>
    </row>
    <row r="79" spans="3:4" ht="12.75">
      <c r="C79" s="57"/>
      <c r="D79" s="57"/>
    </row>
    <row r="80" spans="3:4" ht="12.75">
      <c r="C80" s="57"/>
      <c r="D80" s="57"/>
    </row>
    <row r="81" spans="3:4" ht="12.75">
      <c r="C81" s="57"/>
      <c r="D81" s="57"/>
    </row>
    <row r="82" spans="3:4" ht="12.75">
      <c r="C82" s="57"/>
      <c r="D82" s="57"/>
    </row>
    <row r="83" spans="3:4" ht="12.75">
      <c r="C83" s="57"/>
      <c r="D83" s="57"/>
    </row>
    <row r="84" spans="3:4" ht="12.75">
      <c r="C84" s="57"/>
      <c r="D84" s="57"/>
    </row>
    <row r="85" spans="3:4" ht="12.75">
      <c r="C85" s="57"/>
      <c r="D85" s="57"/>
    </row>
    <row r="86" spans="3:4" ht="12.75">
      <c r="C86" s="57"/>
      <c r="D86" s="57"/>
    </row>
    <row r="87" spans="3:4" ht="12.75">
      <c r="C87" s="57"/>
      <c r="D87" s="57"/>
    </row>
    <row r="88" spans="3:4" ht="12.75">
      <c r="C88" s="57"/>
      <c r="D88" s="57"/>
    </row>
    <row r="89" spans="3:4" ht="12.75">
      <c r="C89" s="57"/>
      <c r="D89" s="57"/>
    </row>
    <row r="90" spans="3:4" ht="12.75">
      <c r="C90" s="57"/>
      <c r="D90" s="57"/>
    </row>
    <row r="91" spans="3:4" ht="12.75">
      <c r="C91" s="57"/>
      <c r="D91" s="57"/>
    </row>
    <row r="92" spans="3:4" ht="12.75">
      <c r="C92" s="57"/>
      <c r="D92" s="57"/>
    </row>
    <row r="93" spans="3:4" ht="12.75">
      <c r="C93" s="57"/>
      <c r="D93" s="57"/>
    </row>
    <row r="94" spans="3:4" ht="12.75">
      <c r="C94" s="57"/>
      <c r="D94" s="57"/>
    </row>
    <row r="95" spans="3:4" ht="12.75">
      <c r="C95" s="57"/>
      <c r="D95" s="57"/>
    </row>
    <row r="96" spans="3:4" ht="12.75">
      <c r="C96" s="57"/>
      <c r="D96" s="57"/>
    </row>
    <row r="97" spans="3:4" ht="12.75">
      <c r="C97" s="57"/>
      <c r="D97" s="57"/>
    </row>
    <row r="98" spans="3:4" ht="12.75">
      <c r="C98" s="57"/>
      <c r="D98" s="57"/>
    </row>
    <row r="99" spans="3:4" ht="12.75">
      <c r="C99" s="57"/>
      <c r="D99" s="57"/>
    </row>
    <row r="100" spans="3:4" ht="12.75">
      <c r="C100" s="57"/>
      <c r="D100" s="57"/>
    </row>
    <row r="101" spans="3:4" ht="12.75">
      <c r="C101" s="57"/>
      <c r="D101" s="57"/>
    </row>
    <row r="102" spans="3:4" ht="12.75">
      <c r="C102" s="57"/>
      <c r="D102" s="57"/>
    </row>
    <row r="103" spans="3:4" ht="12.75">
      <c r="C103" s="57"/>
      <c r="D103" s="57"/>
    </row>
    <row r="104" spans="3:4" ht="12.75">
      <c r="C104" s="57"/>
      <c r="D104" s="57"/>
    </row>
    <row r="105" spans="3:4" ht="12.75">
      <c r="C105" s="57"/>
      <c r="D105" s="57"/>
    </row>
    <row r="106" spans="3:4" ht="12.75">
      <c r="C106" s="57"/>
      <c r="D106" s="57"/>
    </row>
    <row r="107" spans="3:4" ht="12.75">
      <c r="C107" s="57"/>
      <c r="D107" s="57"/>
    </row>
    <row r="108" spans="3:4" ht="12.75">
      <c r="C108" s="57"/>
      <c r="D108" s="57"/>
    </row>
    <row r="109" spans="3:4" ht="12.75">
      <c r="C109" s="57"/>
      <c r="D109" s="57"/>
    </row>
    <row r="110" spans="3:4" ht="12.75">
      <c r="C110" s="57"/>
      <c r="D110" s="57"/>
    </row>
    <row r="111" spans="3:4" ht="12.75">
      <c r="C111" s="57"/>
      <c r="D111" s="57"/>
    </row>
    <row r="112" spans="3:4" ht="12.75">
      <c r="C112" s="57"/>
      <c r="D112" s="57"/>
    </row>
    <row r="113" spans="3:4" ht="12.75">
      <c r="C113" s="57"/>
      <c r="D113" s="57"/>
    </row>
    <row r="114" spans="3:4" ht="12.75">
      <c r="C114" s="57"/>
      <c r="D114" s="57"/>
    </row>
    <row r="115" spans="3:4" ht="12.75">
      <c r="C115" s="57"/>
      <c r="D115" s="57"/>
    </row>
    <row r="116" spans="3:4" ht="12.75">
      <c r="C116" s="57"/>
      <c r="D116" s="57"/>
    </row>
    <row r="117" spans="3:4" ht="12.75">
      <c r="C117" s="57"/>
      <c r="D117" s="57"/>
    </row>
    <row r="118" spans="3:4" ht="12.75">
      <c r="C118" s="57"/>
      <c r="D118" s="57"/>
    </row>
    <row r="119" spans="3:4" ht="12.75">
      <c r="C119" s="57"/>
      <c r="D119" s="57"/>
    </row>
    <row r="120" spans="3:4" ht="12.75">
      <c r="C120" s="57"/>
      <c r="D120" s="57"/>
    </row>
    <row r="121" spans="3:4" ht="12.75">
      <c r="C121" s="57"/>
      <c r="D121" s="57"/>
    </row>
    <row r="122" spans="3:4" ht="12.75">
      <c r="C122" s="57"/>
      <c r="D122" s="57"/>
    </row>
    <row r="123" spans="3:4" ht="12.75">
      <c r="C123" s="57"/>
      <c r="D123" s="57"/>
    </row>
    <row r="124" spans="3:4" ht="12.75">
      <c r="C124" s="57"/>
      <c r="D124" s="57"/>
    </row>
    <row r="125" spans="3:4" ht="12.75">
      <c r="C125" s="57"/>
      <c r="D125" s="57"/>
    </row>
    <row r="126" spans="3:4" ht="12.75">
      <c r="C126" s="57"/>
      <c r="D126" s="57"/>
    </row>
    <row r="127" spans="3:4" ht="12.75">
      <c r="C127" s="57"/>
      <c r="D127" s="57"/>
    </row>
    <row r="128" spans="3:4" ht="12.75">
      <c r="C128" s="57"/>
      <c r="D128" s="57"/>
    </row>
    <row r="129" spans="3:4" ht="12.75">
      <c r="C129" s="57"/>
      <c r="D129" s="57"/>
    </row>
    <row r="130" spans="3:4" ht="12.75">
      <c r="C130" s="57"/>
      <c r="D130" s="57"/>
    </row>
    <row r="131" spans="3:4" ht="12.75">
      <c r="C131" s="57"/>
      <c r="D131" s="57"/>
    </row>
    <row r="132" spans="3:4" ht="12.75">
      <c r="C132" s="57"/>
      <c r="D132" s="57"/>
    </row>
    <row r="133" spans="3:4" ht="12.75">
      <c r="C133" s="57"/>
      <c r="D133" s="57"/>
    </row>
    <row r="134" spans="3:4" ht="12.75">
      <c r="C134" s="57"/>
      <c r="D134" s="57"/>
    </row>
    <row r="135" spans="3:4" ht="12.75">
      <c r="C135" s="57"/>
      <c r="D135" s="57"/>
    </row>
    <row r="136" spans="3:4" ht="12.75">
      <c r="C136" s="57"/>
      <c r="D136" s="57"/>
    </row>
    <row r="137" spans="3:4" ht="12.75">
      <c r="C137" s="57"/>
      <c r="D137" s="57"/>
    </row>
    <row r="138" spans="3:4" ht="12.75">
      <c r="C138" s="57"/>
      <c r="D138" s="57"/>
    </row>
    <row r="139" spans="3:4" ht="12.75">
      <c r="C139" s="57"/>
      <c r="D139" s="57"/>
    </row>
    <row r="140" spans="3:4" ht="12.75">
      <c r="C140" s="57"/>
      <c r="D140" s="57"/>
    </row>
    <row r="141" spans="3:4" ht="12.75">
      <c r="C141" s="57"/>
      <c r="D141" s="57"/>
    </row>
    <row r="142" spans="3:4" ht="12.75">
      <c r="C142" s="57"/>
      <c r="D142" s="57"/>
    </row>
    <row r="143" spans="3:4" ht="12.75">
      <c r="C143" s="57"/>
      <c r="D143" s="57"/>
    </row>
    <row r="144" spans="3:4" ht="12.75">
      <c r="C144" s="57"/>
      <c r="D144" s="57"/>
    </row>
    <row r="145" spans="3:4" ht="12.75">
      <c r="C145" s="57"/>
      <c r="D145" s="57"/>
    </row>
    <row r="146" spans="3:4" ht="12.75">
      <c r="C146" s="57"/>
      <c r="D146" s="57"/>
    </row>
    <row r="147" spans="3:4" ht="12.75">
      <c r="C147" s="57"/>
      <c r="D147" s="57"/>
    </row>
    <row r="148" spans="3:4" ht="12.75">
      <c r="C148" s="57"/>
      <c r="D148" s="57"/>
    </row>
    <row r="149" spans="3:4" ht="12.75">
      <c r="C149" s="57"/>
      <c r="D149" s="57"/>
    </row>
    <row r="150" spans="3:4" ht="12.75">
      <c r="C150" s="57"/>
      <c r="D150" s="57"/>
    </row>
    <row r="151" spans="3:4" ht="12.75">
      <c r="C151" s="57"/>
      <c r="D151" s="57"/>
    </row>
    <row r="152" spans="3:4" ht="12.75">
      <c r="C152" s="57"/>
      <c r="D152" s="57"/>
    </row>
    <row r="153" spans="3:4" ht="12.75">
      <c r="C153" s="57"/>
      <c r="D153" s="57"/>
    </row>
    <row r="154" spans="3:4" ht="12.75">
      <c r="C154" s="57"/>
      <c r="D154" s="57"/>
    </row>
    <row r="155" spans="3:4" ht="12.75">
      <c r="C155" s="57"/>
      <c r="D155" s="57"/>
    </row>
    <row r="156" spans="3:4" ht="12.75">
      <c r="C156" s="57"/>
      <c r="D156" s="57"/>
    </row>
    <row r="157" spans="3:4" ht="12.75">
      <c r="C157" s="57"/>
      <c r="D157" s="57"/>
    </row>
    <row r="158" spans="3:4" ht="12.75">
      <c r="C158" s="57"/>
      <c r="D158" s="57"/>
    </row>
    <row r="159" spans="3:4" ht="12.75">
      <c r="C159" s="57"/>
      <c r="D159" s="57"/>
    </row>
    <row r="160" spans="3:4" ht="12.75">
      <c r="C160" s="57"/>
      <c r="D160" s="57"/>
    </row>
    <row r="161" spans="3:4" ht="12.75">
      <c r="C161" s="57"/>
      <c r="D161" s="57"/>
    </row>
    <row r="162" spans="3:4" ht="12.75">
      <c r="C162" s="57"/>
      <c r="D162" s="57"/>
    </row>
    <row r="163" spans="3:4" ht="12.75">
      <c r="C163" s="57"/>
      <c r="D163" s="57"/>
    </row>
    <row r="164" spans="3:4" ht="12.75">
      <c r="C164" s="57"/>
      <c r="D164" s="57"/>
    </row>
    <row r="165" spans="3:4" ht="12.75">
      <c r="C165" s="57"/>
      <c r="D165" s="57"/>
    </row>
    <row r="166" spans="3:4" ht="12.75">
      <c r="C166" s="57"/>
      <c r="D166" s="57"/>
    </row>
    <row r="167" spans="3:4" ht="12.75">
      <c r="C167" s="57"/>
      <c r="D167" s="57"/>
    </row>
    <row r="168" spans="3:4" ht="12.75">
      <c r="C168" s="57"/>
      <c r="D168" s="57"/>
    </row>
    <row r="169" spans="3:4" ht="12.75">
      <c r="C169" s="57"/>
      <c r="D169" s="57"/>
    </row>
    <row r="170" spans="3:4" ht="12.75">
      <c r="C170" s="57"/>
      <c r="D170" s="57"/>
    </row>
    <row r="171" spans="3:4" ht="12.75">
      <c r="C171" s="57"/>
      <c r="D171" s="57"/>
    </row>
    <row r="172" spans="3:4" ht="12.75">
      <c r="C172" s="57"/>
      <c r="D172" s="57"/>
    </row>
    <row r="173" spans="3:4" ht="12.75">
      <c r="C173" s="57"/>
      <c r="D173" s="57"/>
    </row>
    <row r="174" spans="3:4" ht="12.75">
      <c r="C174" s="57"/>
      <c r="D174" s="57"/>
    </row>
    <row r="175" spans="3:4" ht="12.75">
      <c r="C175" s="57"/>
      <c r="D175" s="57"/>
    </row>
    <row r="176" spans="3:4" ht="12.75">
      <c r="C176" s="57"/>
      <c r="D176" s="57"/>
    </row>
    <row r="177" spans="3:4" ht="12.75">
      <c r="C177" s="57"/>
      <c r="D177" s="57"/>
    </row>
    <row r="178" spans="3:4" ht="12.75">
      <c r="C178" s="57"/>
      <c r="D178" s="57"/>
    </row>
    <row r="179" spans="3:4" ht="12.75">
      <c r="C179" s="57"/>
      <c r="D179" s="57"/>
    </row>
    <row r="180" spans="3:4" ht="12.75">
      <c r="C180" s="57"/>
      <c r="D180" s="57"/>
    </row>
    <row r="181" spans="3:4" ht="12.75">
      <c r="C181" s="57"/>
      <c r="D181" s="57"/>
    </row>
    <row r="182" spans="3:4" ht="12.75">
      <c r="C182" s="57"/>
      <c r="D182" s="57"/>
    </row>
    <row r="183" spans="3:4" ht="12.75">
      <c r="C183" s="57"/>
      <c r="D183" s="57"/>
    </row>
    <row r="184" spans="3:4" ht="12.75">
      <c r="C184" s="57"/>
      <c r="D184" s="57"/>
    </row>
    <row r="185" spans="3:4" ht="12.75">
      <c r="C185" s="57"/>
      <c r="D185" s="57"/>
    </row>
    <row r="186" spans="3:4" ht="12.75">
      <c r="C186" s="57"/>
      <c r="D186" s="57"/>
    </row>
    <row r="187" spans="3:4" ht="12.75">
      <c r="C187" s="57"/>
      <c r="D187" s="57"/>
    </row>
    <row r="188" spans="3:4" ht="12.75">
      <c r="C188" s="57"/>
      <c r="D188" s="57"/>
    </row>
    <row r="189" spans="3:4" ht="12.75">
      <c r="C189" s="57"/>
      <c r="D189" s="57"/>
    </row>
    <row r="190" spans="3:4" ht="12.75">
      <c r="C190" s="57"/>
      <c r="D190" s="57"/>
    </row>
    <row r="191" spans="3:4" ht="12.75">
      <c r="C191" s="57"/>
      <c r="D191" s="57"/>
    </row>
    <row r="192" spans="3:4" ht="12.75">
      <c r="C192" s="57"/>
      <c r="D192" s="57"/>
    </row>
    <row r="193" spans="3:4" ht="12.75">
      <c r="C193" s="57"/>
      <c r="D193" s="57"/>
    </row>
    <row r="194" spans="3:4" ht="12.75">
      <c r="C194" s="57"/>
      <c r="D194" s="57"/>
    </row>
    <row r="195" spans="3:4" ht="12.75">
      <c r="C195" s="57"/>
      <c r="D195" s="57"/>
    </row>
    <row r="196" spans="3:4" ht="12.75">
      <c r="C196" s="57"/>
      <c r="D196" s="57"/>
    </row>
    <row r="197" spans="3:4" ht="12.75">
      <c r="C197" s="57"/>
      <c r="D197" s="57"/>
    </row>
    <row r="198" spans="3:4" ht="12.75">
      <c r="C198" s="57"/>
      <c r="D198" s="57"/>
    </row>
    <row r="199" spans="3:4" ht="12.75">
      <c r="C199" s="57"/>
      <c r="D199" s="57"/>
    </row>
    <row r="200" spans="3:4" ht="12.75">
      <c r="C200" s="57"/>
      <c r="D200" s="57"/>
    </row>
    <row r="201" spans="3:4" ht="12.75">
      <c r="C201" s="57"/>
      <c r="D201" s="57"/>
    </row>
    <row r="202" spans="3:4" ht="12.75">
      <c r="C202" s="57"/>
      <c r="D202" s="57"/>
    </row>
    <row r="203" spans="3:4" ht="12.75">
      <c r="C203" s="57"/>
      <c r="D203" s="57"/>
    </row>
    <row r="204" spans="3:4" ht="12.75">
      <c r="C204" s="57"/>
      <c r="D204" s="57"/>
    </row>
    <row r="205" spans="3:4" ht="12.75">
      <c r="C205" s="57"/>
      <c r="D205" s="57"/>
    </row>
    <row r="206" spans="3:4" ht="12.75">
      <c r="C206" s="57"/>
      <c r="D206" s="57"/>
    </row>
    <row r="207" spans="3:4" ht="12.75">
      <c r="C207" s="57"/>
      <c r="D207" s="57"/>
    </row>
    <row r="208" spans="3:4" ht="12.75">
      <c r="C208" s="57"/>
      <c r="D208" s="57"/>
    </row>
    <row r="209" spans="3:4" ht="12.75">
      <c r="C209" s="57"/>
      <c r="D209" s="57"/>
    </row>
    <row r="210" spans="3:4" ht="12.75">
      <c r="C210" s="57"/>
      <c r="D210" s="57"/>
    </row>
    <row r="211" spans="3:4" ht="12.75">
      <c r="C211" s="57"/>
      <c r="D211" s="57"/>
    </row>
    <row r="212" spans="3:4" ht="12.75">
      <c r="C212" s="57"/>
      <c r="D212" s="57"/>
    </row>
    <row r="213" spans="3:4" ht="12.75">
      <c r="C213" s="57"/>
      <c r="D213" s="57"/>
    </row>
    <row r="214" spans="3:4" ht="12.75">
      <c r="C214" s="57"/>
      <c r="D214" s="57"/>
    </row>
    <row r="215" spans="3:4" ht="12.75">
      <c r="C215" s="57"/>
      <c r="D215" s="57"/>
    </row>
    <row r="216" spans="3:4" ht="12.75">
      <c r="C216" s="57"/>
      <c r="D216" s="57"/>
    </row>
    <row r="217" spans="3:4" ht="12.75">
      <c r="C217" s="57"/>
      <c r="D217" s="57"/>
    </row>
    <row r="218" spans="3:4" ht="12.75">
      <c r="C218" s="57"/>
      <c r="D218" s="57"/>
    </row>
    <row r="219" spans="3:4" ht="12.75">
      <c r="C219" s="57"/>
      <c r="D219" s="57"/>
    </row>
    <row r="220" spans="3:4" ht="12.75">
      <c r="C220" s="57"/>
      <c r="D220" s="57"/>
    </row>
    <row r="221" spans="3:4" ht="12.75">
      <c r="C221" s="57"/>
      <c r="D221" s="57"/>
    </row>
    <row r="222" spans="3:4" ht="12.75">
      <c r="C222" s="57"/>
      <c r="D222" s="57"/>
    </row>
    <row r="223" spans="3:4" ht="12.75">
      <c r="C223" s="57"/>
      <c r="D223" s="57"/>
    </row>
    <row r="224" spans="3:4" ht="12.75">
      <c r="C224" s="57"/>
      <c r="D224" s="57"/>
    </row>
    <row r="225" spans="3:4" ht="12.75">
      <c r="C225" s="57"/>
      <c r="D225" s="57"/>
    </row>
    <row r="226" spans="3:4" ht="12.75">
      <c r="C226" s="57"/>
      <c r="D226" s="57"/>
    </row>
    <row r="227" spans="3:4" ht="12.75">
      <c r="C227" s="57"/>
      <c r="D227" s="57"/>
    </row>
    <row r="228" spans="3:4" ht="12.75">
      <c r="C228" s="57"/>
      <c r="D228" s="57"/>
    </row>
    <row r="229" spans="3:4" ht="12.75">
      <c r="C229" s="57"/>
      <c r="D229" s="57"/>
    </row>
    <row r="230" spans="3:4" ht="12.75">
      <c r="C230" s="57"/>
      <c r="D230" s="57"/>
    </row>
    <row r="231" spans="3:4" ht="12.75">
      <c r="C231" s="57"/>
      <c r="D231" s="57"/>
    </row>
    <row r="232" spans="3:4" ht="12.75">
      <c r="C232" s="57"/>
      <c r="D232" s="57"/>
    </row>
    <row r="233" spans="3:4" ht="12.75">
      <c r="C233" s="57"/>
      <c r="D233" s="57"/>
    </row>
    <row r="234" spans="3:4" ht="12.75">
      <c r="C234" s="57"/>
      <c r="D234" s="57"/>
    </row>
    <row r="235" spans="3:4" ht="12.75">
      <c r="C235" s="57"/>
      <c r="D235" s="57"/>
    </row>
    <row r="236" spans="3:4" ht="12.75">
      <c r="C236" s="57"/>
      <c r="D236" s="57"/>
    </row>
    <row r="237" spans="3:4" ht="12.75">
      <c r="C237" s="57"/>
      <c r="D237" s="57"/>
    </row>
    <row r="238" spans="3:4" ht="12.75">
      <c r="C238" s="57"/>
      <c r="D238" s="57"/>
    </row>
    <row r="239" spans="3:4" ht="12.75">
      <c r="C239" s="57"/>
      <c r="D239" s="57"/>
    </row>
    <row r="240" spans="3:4" ht="12.75">
      <c r="C240" s="57"/>
      <c r="D240" s="57"/>
    </row>
    <row r="241" spans="3:4" ht="12.75">
      <c r="C241" s="57"/>
      <c r="D241" s="57"/>
    </row>
    <row r="242" spans="3:4" ht="12.75">
      <c r="C242" s="57"/>
      <c r="D242" s="57"/>
    </row>
    <row r="243" spans="3:4" ht="12.75">
      <c r="C243" s="57"/>
      <c r="D243" s="57"/>
    </row>
    <row r="244" spans="3:4" ht="12.75">
      <c r="C244" s="57"/>
      <c r="D244" s="57"/>
    </row>
    <row r="245" spans="3:4" ht="12.75">
      <c r="C245" s="57"/>
      <c r="D245" s="57"/>
    </row>
    <row r="246" spans="3:4" ht="12.75">
      <c r="C246" s="57"/>
      <c r="D246" s="57"/>
    </row>
    <row r="247" spans="3:4" ht="12.75">
      <c r="C247" s="57"/>
      <c r="D247" s="57"/>
    </row>
    <row r="248" spans="3:4" ht="12.75">
      <c r="C248" s="57"/>
      <c r="D248" s="57"/>
    </row>
    <row r="249" spans="3:4" ht="12.75">
      <c r="C249" s="57"/>
      <c r="D249" s="57"/>
    </row>
    <row r="250" spans="3:4" ht="12.75">
      <c r="C250" s="57"/>
      <c r="D250" s="57"/>
    </row>
    <row r="251" spans="3:4" ht="12.75">
      <c r="C251" s="57"/>
      <c r="D251" s="57"/>
    </row>
    <row r="252" spans="3:4" ht="12.75">
      <c r="C252" s="57"/>
      <c r="D252" s="57"/>
    </row>
    <row r="253" spans="3:4" ht="12.75">
      <c r="C253" s="57"/>
      <c r="D253" s="57"/>
    </row>
    <row r="254" spans="3:4" ht="12.75">
      <c r="C254" s="57"/>
      <c r="D254" s="57"/>
    </row>
    <row r="255" spans="3:4" ht="12.75">
      <c r="C255" s="57"/>
      <c r="D255" s="57"/>
    </row>
    <row r="256" spans="3:4" ht="12.75">
      <c r="C256" s="57"/>
      <c r="D256" s="57"/>
    </row>
    <row r="257" spans="3:4" ht="12.75">
      <c r="C257" s="57"/>
      <c r="D257" s="57"/>
    </row>
    <row r="258" spans="3:4" ht="12.75">
      <c r="C258" s="57"/>
      <c r="D258" s="57"/>
    </row>
    <row r="259" spans="3:4" ht="12.75">
      <c r="C259" s="57"/>
      <c r="D259" s="57"/>
    </row>
    <row r="260" spans="3:4" ht="12.75">
      <c r="C260" s="57"/>
      <c r="D260" s="57"/>
    </row>
    <row r="261" spans="3:4" ht="12.75">
      <c r="C261" s="57"/>
      <c r="D261" s="57"/>
    </row>
    <row r="262" spans="3:4" ht="12.75">
      <c r="C262" s="57"/>
      <c r="D262" s="57"/>
    </row>
    <row r="263" spans="3:4" ht="12.75">
      <c r="C263" s="57"/>
      <c r="D263" s="57"/>
    </row>
    <row r="264" spans="3:4" ht="12.75">
      <c r="C264" s="57"/>
      <c r="D264" s="57"/>
    </row>
    <row r="265" spans="3:4" ht="12.75">
      <c r="C265" s="57"/>
      <c r="D265" s="57"/>
    </row>
    <row r="266" spans="3:4" ht="12.75">
      <c r="C266" s="57"/>
      <c r="D266" s="57"/>
    </row>
    <row r="267" spans="3:4" ht="12.75">
      <c r="C267" s="57"/>
      <c r="D267" s="57"/>
    </row>
    <row r="268" spans="3:4" ht="12.75">
      <c r="C268" s="57"/>
      <c r="D268" s="57"/>
    </row>
    <row r="269" spans="3:4" ht="12.75">
      <c r="C269" s="57"/>
      <c r="D269" s="57"/>
    </row>
    <row r="270" spans="3:4" ht="12.75">
      <c r="C270" s="57"/>
      <c r="D270" s="57"/>
    </row>
    <row r="271" spans="3:4" ht="12.75">
      <c r="C271" s="57"/>
      <c r="D271" s="57"/>
    </row>
    <row r="272" spans="3:4" ht="12.75">
      <c r="C272" s="57"/>
      <c r="D272" s="57"/>
    </row>
    <row r="273" spans="3:4" ht="12.75">
      <c r="C273" s="57"/>
      <c r="D273" s="57"/>
    </row>
    <row r="274" spans="3:4" ht="12.75">
      <c r="C274" s="57"/>
      <c r="D274" s="57"/>
    </row>
    <row r="275" spans="3:4" ht="12.75">
      <c r="C275" s="57"/>
      <c r="D275" s="57"/>
    </row>
    <row r="276" spans="3:4" ht="12.75">
      <c r="C276" s="57"/>
      <c r="D276" s="57"/>
    </row>
    <row r="277" spans="3:4" ht="12.75">
      <c r="C277" s="57"/>
      <c r="D277" s="57"/>
    </row>
    <row r="278" spans="3:4" ht="12.75">
      <c r="C278" s="57"/>
      <c r="D278" s="57"/>
    </row>
    <row r="279" spans="3:4" ht="12.75">
      <c r="C279" s="57"/>
      <c r="D279" s="57"/>
    </row>
    <row r="280" spans="3:4" ht="12.75">
      <c r="C280" s="57"/>
      <c r="D280" s="57"/>
    </row>
    <row r="281" spans="3:4" ht="12.75">
      <c r="C281" s="57"/>
      <c r="D281" s="57"/>
    </row>
    <row r="282" spans="3:4" ht="12.75">
      <c r="C282" s="57"/>
      <c r="D282" s="57"/>
    </row>
    <row r="283" spans="3:4" ht="12.75">
      <c r="C283" s="57"/>
      <c r="D283" s="57"/>
    </row>
    <row r="284" spans="3:4" ht="12.75">
      <c r="C284" s="57"/>
      <c r="D284" s="57"/>
    </row>
    <row r="285" spans="3:4" ht="12.75">
      <c r="C285" s="57"/>
      <c r="D285" s="57"/>
    </row>
    <row r="286" spans="3:4" ht="12.75">
      <c r="C286" s="57"/>
      <c r="D286" s="57"/>
    </row>
    <row r="287" spans="3:4" ht="12.75">
      <c r="C287" s="57"/>
      <c r="D287" s="57"/>
    </row>
    <row r="288" spans="3:4" ht="12.75">
      <c r="C288" s="57"/>
      <c r="D288" s="57"/>
    </row>
    <row r="289" spans="3:4" ht="12.75">
      <c r="C289" s="57"/>
      <c r="D289" s="57"/>
    </row>
    <row r="290" spans="3:4" ht="12.75">
      <c r="C290" s="57"/>
      <c r="D290" s="57"/>
    </row>
    <row r="291" spans="3:4" ht="12.75">
      <c r="C291" s="57"/>
      <c r="D291" s="57"/>
    </row>
    <row r="292" spans="3:4" ht="12.75">
      <c r="C292" s="57"/>
      <c r="D292" s="57"/>
    </row>
    <row r="293" spans="3:4" ht="12.75">
      <c r="C293" s="57"/>
      <c r="D293" s="57"/>
    </row>
    <row r="294" spans="3:4" ht="12.75">
      <c r="C294" s="57"/>
      <c r="D294" s="57"/>
    </row>
    <row r="295" spans="3:4" ht="12.75">
      <c r="C295" s="57"/>
      <c r="D295" s="57"/>
    </row>
    <row r="296" spans="3:4" ht="12.75">
      <c r="C296" s="57"/>
      <c r="D296" s="57"/>
    </row>
    <row r="297" spans="3:4" ht="12.75">
      <c r="C297" s="57"/>
      <c r="D297" s="57"/>
    </row>
    <row r="298" spans="3:4" ht="12.75">
      <c r="C298" s="57"/>
      <c r="D298" s="57"/>
    </row>
    <row r="299" spans="3:4" ht="12.75">
      <c r="C299" s="57"/>
      <c r="D299" s="57"/>
    </row>
    <row r="300" spans="3:4" ht="12.75">
      <c r="C300" s="57"/>
      <c r="D300" s="57"/>
    </row>
    <row r="301" spans="3:4" ht="12.75">
      <c r="C301" s="57"/>
      <c r="D301" s="57"/>
    </row>
    <row r="302" spans="3:4" ht="12.75">
      <c r="C302" s="57"/>
      <c r="D302" s="57"/>
    </row>
    <row r="303" spans="3:4" ht="12.75">
      <c r="C303" s="57"/>
      <c r="D303" s="57"/>
    </row>
    <row r="304" spans="3:4" ht="12.75">
      <c r="C304" s="57"/>
      <c r="D304" s="57"/>
    </row>
    <row r="305" spans="3:4" ht="12.75">
      <c r="C305" s="57"/>
      <c r="D305" s="57"/>
    </row>
    <row r="306" spans="3:4" ht="12.75">
      <c r="C306" s="57"/>
      <c r="D306" s="57"/>
    </row>
    <row r="307" spans="3:4" ht="12.75">
      <c r="C307" s="57"/>
      <c r="D307" s="57"/>
    </row>
    <row r="308" spans="3:4" ht="12.75">
      <c r="C308" s="57"/>
      <c r="D308" s="57"/>
    </row>
    <row r="309" spans="3:4" ht="12.75">
      <c r="C309" s="57"/>
      <c r="D309" s="57"/>
    </row>
    <row r="310" spans="3:4" ht="12.75">
      <c r="C310" s="57"/>
      <c r="D310" s="57"/>
    </row>
    <row r="311" spans="3:4" ht="12.75">
      <c r="C311" s="57"/>
      <c r="D311" s="57"/>
    </row>
    <row r="312" spans="3:4" ht="12.75">
      <c r="C312" s="57"/>
      <c r="D312" s="57"/>
    </row>
    <row r="313" spans="3:4" ht="12.75">
      <c r="C313" s="57"/>
      <c r="D313" s="57"/>
    </row>
    <row r="314" spans="3:4" ht="12.75">
      <c r="C314" s="57"/>
      <c r="D314" s="57"/>
    </row>
    <row r="315" spans="3:4" ht="12.75">
      <c r="C315" s="57"/>
      <c r="D315" s="57"/>
    </row>
    <row r="316" spans="3:4" ht="12.75">
      <c r="C316" s="57"/>
      <c r="D316" s="57"/>
    </row>
    <row r="317" spans="3:4" ht="12.75">
      <c r="C317" s="57"/>
      <c r="D317" s="57"/>
    </row>
    <row r="318" spans="3:4" ht="12.75">
      <c r="C318" s="57"/>
      <c r="D318" s="57"/>
    </row>
    <row r="319" spans="3:4" ht="12.75">
      <c r="C319" s="57"/>
      <c r="D319" s="57"/>
    </row>
    <row r="320" spans="3:4" ht="12.75">
      <c r="C320" s="57"/>
      <c r="D320" s="57"/>
    </row>
    <row r="321" spans="3:4" ht="12.75">
      <c r="C321" s="57"/>
      <c r="D321" s="57"/>
    </row>
    <row r="322" spans="3:4" ht="12.75">
      <c r="C322" s="57"/>
      <c r="D322" s="57"/>
    </row>
    <row r="323" spans="3:4" ht="12.75">
      <c r="C323" s="57"/>
      <c r="D323" s="57"/>
    </row>
    <row r="324" spans="3:4" ht="12.75">
      <c r="C324" s="57"/>
      <c r="D324" s="57"/>
    </row>
    <row r="325" spans="3:4" ht="12.75">
      <c r="C325" s="57"/>
      <c r="D325" s="57"/>
    </row>
    <row r="326" spans="3:4" ht="12.75">
      <c r="C326" s="57"/>
      <c r="D326" s="57"/>
    </row>
    <row r="327" spans="3:4" ht="12.75">
      <c r="C327" s="57"/>
      <c r="D327" s="57"/>
    </row>
    <row r="328" spans="3:4" ht="12.75">
      <c r="C328" s="57"/>
      <c r="D328" s="57"/>
    </row>
    <row r="329" spans="3:4" ht="12.75">
      <c r="C329" s="57"/>
      <c r="D329" s="57"/>
    </row>
    <row r="330" spans="3:4" ht="12.75">
      <c r="C330" s="57"/>
      <c r="D330" s="57"/>
    </row>
    <row r="331" spans="3:4" ht="12.75">
      <c r="C331" s="57"/>
      <c r="D331" s="57"/>
    </row>
    <row r="332" spans="3:4" ht="12.75">
      <c r="C332" s="57"/>
      <c r="D332" s="57"/>
    </row>
    <row r="333" spans="3:4" ht="12.75">
      <c r="C333" s="57"/>
      <c r="D333" s="57"/>
    </row>
    <row r="334" spans="3:4" ht="12.75">
      <c r="C334" s="57"/>
      <c r="D334" s="57"/>
    </row>
    <row r="335" spans="3:4" ht="12.75">
      <c r="C335" s="57"/>
      <c r="D335" s="57"/>
    </row>
    <row r="336" spans="3:4" ht="12.75">
      <c r="C336" s="57"/>
      <c r="D336" s="57"/>
    </row>
    <row r="337" spans="3:4" ht="12.75">
      <c r="C337" s="57"/>
      <c r="D337" s="57"/>
    </row>
    <row r="338" spans="3:4" ht="12.75">
      <c r="C338" s="57"/>
      <c r="D338" s="57"/>
    </row>
    <row r="339" spans="3:4" ht="12.75">
      <c r="C339" s="57"/>
      <c r="D339" s="57"/>
    </row>
    <row r="340" spans="3:4" ht="12.75">
      <c r="C340" s="57"/>
      <c r="D340" s="57"/>
    </row>
    <row r="341" spans="3:4" ht="12.75">
      <c r="C341" s="57"/>
      <c r="D341" s="57"/>
    </row>
    <row r="342" spans="3:4" ht="12.75">
      <c r="C342" s="57"/>
      <c r="D342" s="57"/>
    </row>
    <row r="343" spans="3:4" ht="12.75">
      <c r="C343" s="57"/>
      <c r="D343" s="57"/>
    </row>
    <row r="344" spans="3:4" ht="12.75">
      <c r="C344" s="57"/>
      <c r="D344" s="57"/>
    </row>
    <row r="345" spans="3:4" ht="12.75">
      <c r="C345" s="57"/>
      <c r="D345" s="57"/>
    </row>
    <row r="346" spans="3:4" ht="12.75">
      <c r="C346" s="57"/>
      <c r="D346" s="57"/>
    </row>
    <row r="347" spans="3:4" ht="12.75">
      <c r="C347" s="57"/>
      <c r="D347" s="57"/>
    </row>
    <row r="348" spans="3:4" ht="12.75">
      <c r="C348" s="57"/>
      <c r="D348" s="57"/>
    </row>
    <row r="349" spans="3:4" ht="12.75">
      <c r="C349" s="57"/>
      <c r="D349" s="57"/>
    </row>
    <row r="350" spans="3:4" ht="12.75">
      <c r="C350" s="57"/>
      <c r="D350" s="57"/>
    </row>
    <row r="351" spans="3:4" ht="12.75">
      <c r="C351" s="57"/>
      <c r="D351" s="57"/>
    </row>
    <row r="352" spans="3:4" ht="12.75">
      <c r="C352" s="57"/>
      <c r="D352" s="57"/>
    </row>
    <row r="353" spans="3:4" ht="12.75">
      <c r="C353" s="57"/>
      <c r="D353" s="57"/>
    </row>
    <row r="354" spans="3:4" ht="12.75">
      <c r="C354" s="57"/>
      <c r="D354" s="57"/>
    </row>
    <row r="355" spans="3:4" ht="12.75">
      <c r="C355" s="57"/>
      <c r="D355" s="57"/>
    </row>
    <row r="356" spans="3:4" ht="12.75">
      <c r="C356" s="57"/>
      <c r="D356" s="57"/>
    </row>
    <row r="357" spans="3:4" ht="12.75">
      <c r="C357" s="57"/>
      <c r="D357" s="57"/>
    </row>
    <row r="358" spans="3:4" ht="12.75">
      <c r="C358" s="57"/>
      <c r="D358" s="57"/>
    </row>
    <row r="359" spans="3:4" ht="12.75">
      <c r="C359" s="57"/>
      <c r="D359" s="57"/>
    </row>
    <row r="360" spans="3:4" ht="12.75">
      <c r="C360" s="57"/>
      <c r="D360" s="57"/>
    </row>
    <row r="361" spans="3:4" ht="12.75">
      <c r="C361" s="57"/>
      <c r="D361" s="57"/>
    </row>
    <row r="362" spans="3:4" ht="12.75">
      <c r="C362" s="57"/>
      <c r="D362" s="57"/>
    </row>
    <row r="363" spans="3:4" ht="12.75">
      <c r="C363" s="57"/>
      <c r="D363" s="57"/>
    </row>
    <row r="364" spans="3:4" ht="12.75">
      <c r="C364" s="57"/>
      <c r="D364" s="57"/>
    </row>
    <row r="365" spans="3:4" ht="12.75">
      <c r="C365" s="57"/>
      <c r="D365" s="57"/>
    </row>
    <row r="366" spans="3:4" ht="12.75">
      <c r="C366" s="57"/>
      <c r="D366" s="57"/>
    </row>
    <row r="367" spans="3:4" ht="12.75">
      <c r="C367" s="57"/>
      <c r="D367" s="57"/>
    </row>
    <row r="368" spans="3:4" ht="12.75">
      <c r="C368" s="57"/>
      <c r="D368" s="57"/>
    </row>
    <row r="369" spans="3:4" ht="12.75">
      <c r="C369" s="57"/>
      <c r="D369" s="57"/>
    </row>
    <row r="370" spans="3:4" ht="12.75">
      <c r="C370" s="57"/>
      <c r="D370" s="57"/>
    </row>
    <row r="371" spans="3:4" ht="12.75">
      <c r="C371" s="57"/>
      <c r="D371" s="57"/>
    </row>
    <row r="372" spans="3:4" ht="12.75">
      <c r="C372" s="57"/>
      <c r="D372" s="57"/>
    </row>
    <row r="373" spans="3:4" ht="12.75">
      <c r="C373" s="57"/>
      <c r="D373" s="57"/>
    </row>
    <row r="374" spans="3:4" ht="12.75">
      <c r="C374" s="57"/>
      <c r="D374" s="57"/>
    </row>
    <row r="375" spans="3:4" ht="12.75">
      <c r="C375" s="57"/>
      <c r="D375" s="57"/>
    </row>
    <row r="376" spans="3:4" ht="12.75">
      <c r="C376" s="57"/>
      <c r="D376" s="57"/>
    </row>
    <row r="377" spans="3:4" ht="12.75">
      <c r="C377" s="57"/>
      <c r="D377" s="57"/>
    </row>
    <row r="378" spans="3:4" ht="12.75">
      <c r="C378" s="57"/>
      <c r="D378" s="57"/>
    </row>
    <row r="379" spans="3:4" ht="12.75">
      <c r="C379" s="57"/>
      <c r="D379" s="57"/>
    </row>
    <row r="380" spans="3:4" ht="12.75">
      <c r="C380" s="57"/>
      <c r="D380" s="57"/>
    </row>
    <row r="381" spans="3:4" ht="12.75">
      <c r="C381" s="57"/>
      <c r="D381" s="57"/>
    </row>
    <row r="382" spans="3:4" ht="12.75">
      <c r="C382" s="57"/>
      <c r="D382" s="57"/>
    </row>
    <row r="383" spans="3:4" ht="12.75">
      <c r="C383" s="57"/>
      <c r="D383" s="57"/>
    </row>
    <row r="384" spans="3:4" ht="12.75">
      <c r="C384" s="57"/>
      <c r="D384" s="57"/>
    </row>
    <row r="385" spans="3:4" ht="12.75">
      <c r="C385" s="57"/>
      <c r="D385" s="57"/>
    </row>
    <row r="386" spans="3:4" ht="12.75">
      <c r="C386" s="57"/>
      <c r="D386" s="57"/>
    </row>
    <row r="387" spans="3:4" ht="12.75">
      <c r="C387" s="57"/>
      <c r="D387" s="57"/>
    </row>
    <row r="388" spans="3:4" ht="12.75">
      <c r="C388" s="57"/>
      <c r="D388" s="57"/>
    </row>
    <row r="389" spans="3:4" ht="12.75">
      <c r="C389" s="57"/>
      <c r="D389" s="57"/>
    </row>
    <row r="390" spans="3:4" ht="12.75">
      <c r="C390" s="57"/>
      <c r="D390" s="57"/>
    </row>
    <row r="391" spans="3:4" ht="12.75">
      <c r="C391" s="57"/>
      <c r="D391" s="57"/>
    </row>
    <row r="392" spans="3:4" ht="12.75">
      <c r="C392" s="57"/>
      <c r="D392" s="57"/>
    </row>
    <row r="393" spans="3:4" ht="12.75">
      <c r="C393" s="57"/>
      <c r="D393" s="57"/>
    </row>
    <row r="394" spans="3:4" ht="12.75">
      <c r="C394" s="57"/>
      <c r="D394" s="57"/>
    </row>
    <row r="395" spans="3:4" ht="12.75">
      <c r="C395" s="57"/>
      <c r="D395" s="57"/>
    </row>
    <row r="396" spans="3:4" ht="12.75">
      <c r="C396" s="57"/>
      <c r="D396" s="57"/>
    </row>
    <row r="397" spans="3:4" ht="12.75">
      <c r="C397" s="57"/>
      <c r="D397" s="57"/>
    </row>
    <row r="398" spans="3:4" ht="12.75">
      <c r="C398" s="57"/>
      <c r="D398" s="57"/>
    </row>
    <row r="399" spans="3:4" ht="12.75">
      <c r="C399" s="57"/>
      <c r="D399" s="57"/>
    </row>
    <row r="400" spans="3:4" ht="12.75">
      <c r="C400" s="57"/>
      <c r="D400" s="57"/>
    </row>
    <row r="401" spans="3:4" ht="12.75">
      <c r="C401" s="57"/>
      <c r="D401" s="57"/>
    </row>
    <row r="402" spans="3:4" ht="12.75">
      <c r="C402" s="57"/>
      <c r="D402" s="57"/>
    </row>
    <row r="403" spans="3:4" ht="12.75">
      <c r="C403" s="57"/>
      <c r="D403" s="57"/>
    </row>
    <row r="404" spans="3:4" ht="12.75">
      <c r="C404" s="57"/>
      <c r="D404" s="57"/>
    </row>
    <row r="405" spans="3:4" ht="12.75">
      <c r="C405" s="57"/>
      <c r="D405" s="57"/>
    </row>
    <row r="406" spans="3:4" ht="12.75">
      <c r="C406" s="57"/>
      <c r="D406" s="57"/>
    </row>
    <row r="407" spans="3:4" ht="12.75">
      <c r="C407" s="57"/>
      <c r="D407" s="57"/>
    </row>
    <row r="408" spans="3:4" ht="12.75">
      <c r="C408" s="57"/>
      <c r="D408" s="57"/>
    </row>
    <row r="409" spans="3:4" ht="12.75">
      <c r="C409" s="57"/>
      <c r="D409" s="57"/>
    </row>
  </sheetData>
  <mergeCells count="10">
    <mergeCell ref="D17:D18"/>
    <mergeCell ref="A29:A31"/>
    <mergeCell ref="B29:B31"/>
    <mergeCell ref="A35:A36"/>
    <mergeCell ref="B35:B36"/>
    <mergeCell ref="B4:C4"/>
    <mergeCell ref="A9:C9"/>
    <mergeCell ref="A17:A18"/>
    <mergeCell ref="B17:B18"/>
    <mergeCell ref="C17:C1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Бух1</dc:creator>
  <cp:keywords/>
  <dc:description/>
  <cp:lastModifiedBy>Бух1</cp:lastModifiedBy>
  <cp:lastPrinted>2014-05-16T10:35:50Z</cp:lastPrinted>
  <dcterms:created xsi:type="dcterms:W3CDTF">2011-04-15T13:18:54Z</dcterms:created>
  <dcterms:modified xsi:type="dcterms:W3CDTF">2014-05-16T10:45:01Z</dcterms:modified>
  <cp:category/>
  <cp:version/>
  <cp:contentType/>
  <cp:contentStatus/>
</cp:coreProperties>
</file>